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Y:\入試共有\01_入試\02_大学院\■大学院入試\大学院（R9, 2027入試）\05_2027年_一般・社会人選抜（冬期）\01_募集要項\"/>
    </mc:Choice>
  </mc:AlternateContent>
  <xr:revisionPtr revIDLastSave="0" documentId="13_ncr:1_{A17E7E7F-8A06-4B7A-8571-89D1AA6A93D6}" xr6:coauthVersionLast="47" xr6:coauthVersionMax="47" xr10:uidLastSave="{00000000-0000-0000-0000-000000000000}"/>
  <workbookProtection workbookAlgorithmName="SHA-512" workbookHashValue="yZWS1l5OwXSR6JVFkYlsjifIa+M2L4KvwDlcokDzCrR3b6a+kREeizHUKiF+S4TUPKR3BpcuPV2gYupBuzO3PQ==" workbookSaltValue="Je0dyJumxrhYwhtRZ8tz9Q==" workbookSpinCount="100000" lockStructure="1"/>
  <bookViews>
    <workbookView xWindow="-120" yWindow="-120" windowWidth="24240" windowHeight="13020" firstSheet="1" activeTab="1" xr2:uid="{00000000-000D-0000-FFFF-FFFF00000000}"/>
  </bookViews>
  <sheets>
    <sheet name="sheet1" sheetId="20" state="hidden" r:id="rId1"/>
    <sheet name="様式1" sheetId="9" r:id="rId2"/>
    <sheet name="様式2" sheetId="13" r:id="rId3"/>
  </sheets>
  <externalReferences>
    <externalReference r:id="rId4"/>
  </externalReferences>
  <definedNames>
    <definedName name="_xlnm.Print_Area" localSheetId="1">様式1!$A$1:$X$67</definedName>
    <definedName name="_xlnm.Print_Area" localSheetId="2">様式2!$A$1:$Z$71</definedName>
    <definedName name="英語選択肢" localSheetId="0">[1]選択肢!$E$2:$E$3</definedName>
    <definedName name="環境システム専攻">sheet1!$I$9:$I$11</definedName>
    <definedName name="環境工学専攻">sheet1!$I$12:$I$13</definedName>
    <definedName name="月" localSheetId="0">[1]選択肢!$A$2:$A$14</definedName>
    <definedName name="月">様式2!$AD$7:$AD$18</definedName>
    <definedName name="情報工学専攻">sheet1!$I$14:$I$15</definedName>
    <definedName name="選択肢" localSheetId="0">[1]選択肢!$C$2:$C$3</definedName>
    <definedName name="日" localSheetId="0">[1]選択肢!$B$2:$B$33</definedName>
    <definedName name="日">様式2!$AD$7:$AD$37</definedName>
    <definedName name="日本語選択肢" localSheetId="0">[1]選択肢!$D$2:$D$3</definedName>
    <definedName name="入学月">様式2!$AE$7:$AE$8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 i="13" l="1"/>
  <c r="A3" i="9"/>
  <c r="AC17" i="13" l="1"/>
  <c r="AC16" i="13"/>
  <c r="A17" i="13" l="1"/>
  <c r="G42" i="13" l="1"/>
  <c r="G40" i="13"/>
  <c r="G56" i="13"/>
  <c r="G54" i="13"/>
  <c r="G52" i="13"/>
  <c r="G50" i="13"/>
  <c r="G48" i="13"/>
  <c r="G46" i="13"/>
  <c r="G44" i="13"/>
  <c r="D9" i="20" l="1"/>
  <c r="D8" i="20"/>
  <c r="D7" i="20"/>
  <c r="D6" i="20"/>
  <c r="D5" i="20"/>
  <c r="D4" i="20"/>
  <c r="D3" i="20"/>
  <c r="AC43" i="13" l="1"/>
  <c r="AC42" i="13"/>
  <c r="AC41" i="13"/>
  <c r="AC59" i="13"/>
  <c r="AC58" i="13"/>
  <c r="AC57" i="13"/>
  <c r="AC56" i="13"/>
  <c r="AC55" i="13"/>
  <c r="AC54" i="13"/>
  <c r="AC53" i="13"/>
  <c r="AC52" i="13"/>
  <c r="AC51" i="13"/>
  <c r="AC50" i="13"/>
  <c r="AC49" i="13"/>
  <c r="AC48" i="13"/>
  <c r="AC47" i="13"/>
  <c r="AC46" i="13"/>
  <c r="AC45" i="13"/>
  <c r="AC44" i="13"/>
  <c r="AC40" i="13"/>
  <c r="K1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F2" authorId="0" shapeId="0" xr:uid="{4E6DF9E3-7094-4F21-956E-E20AFBC1EB1F}">
      <text>
        <r>
          <rPr>
            <b/>
            <sz val="9"/>
            <color indexed="81"/>
            <rFont val="MS P ゴシック"/>
            <family val="3"/>
            <charset val="128"/>
          </rPr>
          <t>時間が決まっている場合は、「h:mm」の様式で入力
オンライン面接など、後で面接時間を連絡する場合は、手打ちで「別途連絡」と入力しないと集合時間がエラーとなるので注意</t>
        </r>
      </text>
    </comment>
    <comment ref="G2" authorId="0" shapeId="0" xr:uid="{7BDD1A4D-E05C-4DB4-8FAB-29F638688286}">
      <text>
        <r>
          <rPr>
            <b/>
            <sz val="9"/>
            <color indexed="81"/>
            <rFont val="MS P ゴシック"/>
            <family val="3"/>
            <charset val="128"/>
          </rPr>
          <t>「試験開始時刻」が正しく入力されていれば、集合時間は自動的に表示されます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OWNER</author>
  </authors>
  <commentList>
    <comment ref="A7" authorId="0" shapeId="0" xr:uid="{2D17817D-4DC2-4FF6-98FA-F291A1511120}">
      <text>
        <r>
          <rPr>
            <b/>
            <sz val="9"/>
            <color indexed="81"/>
            <rFont val="ＭＳ Ｐゴシック"/>
            <family val="3"/>
            <charset val="128"/>
          </rPr>
          <t>事務局用
年度を4桁の数字のみで入力</t>
        </r>
      </text>
    </comment>
    <comment ref="C7" authorId="0" shapeId="0" xr:uid="{4905128B-5627-42BF-B3E4-32D18164BF2D}">
      <text>
        <r>
          <rPr>
            <b/>
            <sz val="9"/>
            <color indexed="81"/>
            <rFont val="ＭＳ Ｐゴシック"/>
            <family val="3"/>
            <charset val="128"/>
          </rPr>
          <t>事務局用
"4月"か"10月"を選択</t>
        </r>
      </text>
    </comment>
    <comment ref="A9" authorId="0" shapeId="0" xr:uid="{E9135590-41B2-4956-BC5B-B15D1E5233BB}">
      <text>
        <r>
          <rPr>
            <b/>
            <sz val="9"/>
            <color indexed="81"/>
            <rFont val="MS P ゴシック"/>
            <family val="3"/>
            <charset val="128"/>
          </rPr>
          <t>選抜区分をどちらか選択してください。</t>
        </r>
      </text>
    </comment>
    <comment ref="A16" authorId="0" shapeId="0" xr:uid="{00000000-0006-0000-0100-000003000000}">
      <text>
        <r>
          <rPr>
            <b/>
            <sz val="9"/>
            <color indexed="81"/>
            <rFont val="ＭＳ Ｐゴシック"/>
            <family val="3"/>
            <charset val="128"/>
          </rPr>
          <t>西暦4桁で入力</t>
        </r>
      </text>
    </comment>
    <comment ref="G40" authorId="0" shapeId="0" xr:uid="{78FB8CC0-750D-4C06-B751-86A6808A54D3}">
      <text>
        <r>
          <rPr>
            <b/>
            <sz val="9"/>
            <color indexed="81"/>
            <rFont val="ＭＳ Ｐゴシック"/>
            <family val="3"/>
            <charset val="128"/>
          </rPr>
          <t>エラーが発生した場合は、直接年数を入力してください。</t>
        </r>
      </text>
    </comment>
    <comment ref="G42" authorId="0" shapeId="0" xr:uid="{4556DD95-7077-47E0-AEA8-61AF15F3AB45}">
      <text>
        <r>
          <rPr>
            <b/>
            <sz val="9"/>
            <color indexed="81"/>
            <rFont val="ＭＳ Ｐゴシック"/>
            <family val="3"/>
            <charset val="128"/>
          </rPr>
          <t>エラーが発生した場合は、直接年数を入力してください。</t>
        </r>
      </text>
    </comment>
    <comment ref="G44" authorId="0" shapeId="0" xr:uid="{059212E3-C8CA-4654-A62B-EA18CB28443D}">
      <text>
        <r>
          <rPr>
            <b/>
            <sz val="9"/>
            <color indexed="81"/>
            <rFont val="ＭＳ Ｐゴシック"/>
            <family val="3"/>
            <charset val="128"/>
          </rPr>
          <t>エラーが発生した場合は、直接年数を入力してください。</t>
        </r>
      </text>
    </comment>
    <comment ref="G46" authorId="0" shapeId="0" xr:uid="{268A90CB-B15E-498E-9732-F092CC398E97}">
      <text>
        <r>
          <rPr>
            <b/>
            <sz val="9"/>
            <color indexed="81"/>
            <rFont val="ＭＳ Ｐゴシック"/>
            <family val="3"/>
            <charset val="128"/>
          </rPr>
          <t>エラーが発生した場合は、直接年数を入力してください。</t>
        </r>
      </text>
    </comment>
    <comment ref="G48" authorId="0" shapeId="0" xr:uid="{86FD2FD9-1135-4B9C-89CC-03DFEC355F67}">
      <text>
        <r>
          <rPr>
            <b/>
            <sz val="9"/>
            <color indexed="81"/>
            <rFont val="ＭＳ Ｐゴシック"/>
            <family val="3"/>
            <charset val="128"/>
          </rPr>
          <t>エラーが発生した場合は、直接年数を入力してください。</t>
        </r>
      </text>
    </comment>
    <comment ref="G50" authorId="0" shapeId="0" xr:uid="{8473B7C5-F3DA-49B4-9C80-76E69E66B4E1}">
      <text>
        <r>
          <rPr>
            <b/>
            <sz val="9"/>
            <color indexed="81"/>
            <rFont val="ＭＳ Ｐゴシック"/>
            <family val="3"/>
            <charset val="128"/>
          </rPr>
          <t>エラーが発生した場合は、直接年数を入力してください。</t>
        </r>
      </text>
    </comment>
    <comment ref="G52" authorId="0" shapeId="0" xr:uid="{B8227EC5-5DE6-4F6C-969D-403A7325ACB1}">
      <text>
        <r>
          <rPr>
            <b/>
            <sz val="9"/>
            <color indexed="81"/>
            <rFont val="ＭＳ Ｐゴシック"/>
            <family val="3"/>
            <charset val="128"/>
          </rPr>
          <t>エラーが発生した場合は、直接年数を入力してください。</t>
        </r>
      </text>
    </comment>
    <comment ref="G54" authorId="0" shapeId="0" xr:uid="{F5FD19F9-1514-4E68-95EC-8548DB8960F9}">
      <text>
        <r>
          <rPr>
            <b/>
            <sz val="9"/>
            <color indexed="81"/>
            <rFont val="ＭＳ Ｐゴシック"/>
            <family val="3"/>
            <charset val="128"/>
          </rPr>
          <t>エラーが発生した場合は、直接年数を入力してください。</t>
        </r>
      </text>
    </comment>
    <comment ref="G56" authorId="0" shapeId="0" xr:uid="{A23FFB5D-BDB2-4D84-BC9D-756A6F7FDB2F}">
      <text>
        <r>
          <rPr>
            <b/>
            <sz val="9"/>
            <color indexed="81"/>
            <rFont val="ＭＳ Ｐゴシック"/>
            <family val="3"/>
            <charset val="128"/>
          </rPr>
          <t>エラーが発生した場合は、直接年数を入力してください。</t>
        </r>
      </text>
    </comment>
    <comment ref="G58" authorId="0" shapeId="0" xr:uid="{055FE662-C746-44AC-BCE6-CF34030DD6A3}">
      <text>
        <r>
          <rPr>
            <b/>
            <sz val="9"/>
            <color indexed="81"/>
            <rFont val="ＭＳ Ｐゴシック"/>
            <family val="3"/>
            <charset val="128"/>
          </rPr>
          <t>エラーが発生した場合は、直接年数を入力してください。</t>
        </r>
      </text>
    </comment>
  </commentList>
</comments>
</file>

<file path=xl/sharedStrings.xml><?xml version="1.0" encoding="utf-8"?>
<sst xmlns="http://schemas.openxmlformats.org/spreadsheetml/2006/main" count="195" uniqueCount="100">
  <si>
    <t>/</t>
    <phoneticPr fontId="1"/>
  </si>
  <si>
    <t>/</t>
    <phoneticPr fontId="1"/>
  </si>
  <si>
    <t>日</t>
    <rPh sb="0" eb="1">
      <t>ヒ</t>
    </rPh>
    <phoneticPr fontId="1"/>
  </si>
  <si>
    <t>月</t>
    <rPh sb="0" eb="1">
      <t>ツキ</t>
    </rPh>
    <phoneticPr fontId="1"/>
  </si>
  <si>
    <t>性別</t>
    <rPh sb="0" eb="2">
      <t>セイベツ</t>
    </rPh>
    <phoneticPr fontId="1"/>
  </si>
  <si>
    <t>誕生日</t>
    <rPh sb="0" eb="3">
      <t>タンジョウビ</t>
    </rPh>
    <phoneticPr fontId="1"/>
  </si>
  <si>
    <t>基準日</t>
    <rPh sb="0" eb="3">
      <t>キジュンビ</t>
    </rPh>
    <phoneticPr fontId="1"/>
  </si>
  <si>
    <t>/</t>
    <phoneticPr fontId="1"/>
  </si>
  <si>
    <t>From</t>
    <phoneticPr fontId="1"/>
  </si>
  <si>
    <t>To</t>
    <phoneticPr fontId="1"/>
  </si>
  <si>
    <t>選抜区分</t>
    <rPh sb="0" eb="2">
      <t>センバツ</t>
    </rPh>
    <rPh sb="2" eb="4">
      <t>クブン</t>
    </rPh>
    <phoneticPr fontId="1"/>
  </si>
  <si>
    <t>入学時期</t>
    <rPh sb="0" eb="2">
      <t>ニュウガク</t>
    </rPh>
    <rPh sb="2" eb="4">
      <t>ジキ</t>
    </rPh>
    <phoneticPr fontId="1"/>
  </si>
  <si>
    <t>4月</t>
    <rPh sb="1" eb="2">
      <t>ガツ</t>
    </rPh>
    <phoneticPr fontId="1"/>
  </si>
  <si>
    <t>10月</t>
    <rPh sb="2" eb="3">
      <t>ガツ</t>
    </rPh>
    <phoneticPr fontId="1"/>
  </si>
  <si>
    <t>年　 　月</t>
    <rPh sb="0" eb="1">
      <t>ネン</t>
    </rPh>
    <rPh sb="4" eb="5">
      <t>ツキ</t>
    </rPh>
    <phoneticPr fontId="1"/>
  </si>
  <si>
    <t>タイトル</t>
    <phoneticPr fontId="1"/>
  </si>
  <si>
    <t xml:space="preserve"> </t>
    <phoneticPr fontId="1"/>
  </si>
  <si>
    <t>年度</t>
    <phoneticPr fontId="1"/>
  </si>
  <si>
    <t>集合後最初の試験科目</t>
    <rPh sb="0" eb="2">
      <t>シュウゴウ</t>
    </rPh>
    <rPh sb="2" eb="3">
      <t>ゴ</t>
    </rPh>
    <rPh sb="3" eb="5">
      <t>サイショ</t>
    </rPh>
    <rPh sb="6" eb="8">
      <t>シケン</t>
    </rPh>
    <rPh sb="8" eb="10">
      <t>カモク</t>
    </rPh>
    <phoneticPr fontId="1"/>
  </si>
  <si>
    <t>試験開始時刻</t>
    <rPh sb="0" eb="2">
      <t>シケン</t>
    </rPh>
    <rPh sb="2" eb="4">
      <t>カイシ</t>
    </rPh>
    <rPh sb="4" eb="6">
      <t>ジコク</t>
    </rPh>
    <phoneticPr fontId="1"/>
  </si>
  <si>
    <t>集合時間</t>
    <rPh sb="0" eb="2">
      <t>シュウゴウ</t>
    </rPh>
    <rPh sb="2" eb="4">
      <t>ジカン</t>
    </rPh>
    <phoneticPr fontId="1"/>
  </si>
  <si>
    <t>面接</t>
  </si>
  <si>
    <t>筆記</t>
  </si>
  <si>
    <t>一般選抜</t>
    <phoneticPr fontId="1"/>
  </si>
  <si>
    <t>社会人特別選抜</t>
    <rPh sb="0" eb="2">
      <t>シャカイ</t>
    </rPh>
    <rPh sb="2" eb="3">
      <t>ジン</t>
    </rPh>
    <rPh sb="3" eb="5">
      <t>トクベツ</t>
    </rPh>
    <rPh sb="5" eb="7">
      <t>センバツ</t>
    </rPh>
    <phoneticPr fontId="1"/>
  </si>
  <si>
    <t>【社会人特別選抜志願者 記入欄】</t>
    <rPh sb="1" eb="3">
      <t>シャカイ</t>
    </rPh>
    <rPh sb="3" eb="4">
      <t>ジン</t>
    </rPh>
    <rPh sb="4" eb="6">
      <t>トクベツ</t>
    </rPh>
    <rPh sb="6" eb="8">
      <t>センバツ</t>
    </rPh>
    <rPh sb="8" eb="11">
      <t>シガンシャ</t>
    </rPh>
    <rPh sb="12" eb="14">
      <t>キニュウ</t>
    </rPh>
    <rPh sb="14" eb="15">
      <t>ラン</t>
    </rPh>
    <phoneticPr fontId="1"/>
  </si>
  <si>
    <t>企業等で従事している業務・研究内容等について記入してください。</t>
    <rPh sb="0" eb="2">
      <t>キギョウ</t>
    </rPh>
    <rPh sb="2" eb="3">
      <t>ナド</t>
    </rPh>
    <rPh sb="4" eb="6">
      <t>ジュウジ</t>
    </rPh>
    <rPh sb="10" eb="12">
      <t>ギョウム</t>
    </rPh>
    <rPh sb="13" eb="15">
      <t>ケンキュウ</t>
    </rPh>
    <rPh sb="15" eb="17">
      <t>ナイヨウ</t>
    </rPh>
    <rPh sb="17" eb="18">
      <t>ナド</t>
    </rPh>
    <rPh sb="22" eb="24">
      <t>キニュウ</t>
    </rPh>
    <phoneticPr fontId="1"/>
  </si>
  <si>
    <t>受験番号
（記入不可）</t>
    <rPh sb="0" eb="2">
      <t>ジュケン</t>
    </rPh>
    <rPh sb="2" eb="4">
      <t>バンゴウ</t>
    </rPh>
    <rPh sb="6" eb="10">
      <t>キニュウフカ</t>
    </rPh>
    <phoneticPr fontId="1"/>
  </si>
  <si>
    <t>氏　名</t>
    <rPh sb="0" eb="1">
      <t>シ</t>
    </rPh>
    <rPh sb="2" eb="3">
      <t>ナ</t>
    </rPh>
    <phoneticPr fontId="1"/>
  </si>
  <si>
    <t>男性</t>
    <rPh sb="0" eb="2">
      <t>ダンセイ</t>
    </rPh>
    <phoneticPr fontId="1"/>
  </si>
  <si>
    <t>女性</t>
    <rPh sb="0" eb="2">
      <t>ジョセイ</t>
    </rPh>
    <phoneticPr fontId="1"/>
  </si>
  <si>
    <t>年</t>
    <rPh sb="0" eb="1">
      <t>ネン</t>
    </rPh>
    <phoneticPr fontId="1"/>
  </si>
  <si>
    <t>写真貼付欄</t>
    <rPh sb="0" eb="2">
      <t>シャシン</t>
    </rPh>
    <rPh sb="2" eb="4">
      <t>テンプ</t>
    </rPh>
    <rPh sb="4" eb="5">
      <t>ラン</t>
    </rPh>
    <phoneticPr fontId="1"/>
  </si>
  <si>
    <t>郵便番号</t>
    <rPh sb="0" eb="4">
      <t>ユウビンバンゴウ</t>
    </rPh>
    <phoneticPr fontId="1"/>
  </si>
  <si>
    <t>住所</t>
    <rPh sb="0" eb="2">
      <t>ジュウショ</t>
    </rPh>
    <phoneticPr fontId="1"/>
  </si>
  <si>
    <t>メールアドレス</t>
    <phoneticPr fontId="1"/>
  </si>
  <si>
    <t>環境システム専攻</t>
    <rPh sb="0" eb="2">
      <t>カンキョウ</t>
    </rPh>
    <rPh sb="6" eb="8">
      <t>センコウ</t>
    </rPh>
    <phoneticPr fontId="1"/>
  </si>
  <si>
    <t>資源化学システムコース</t>
    <rPh sb="0" eb="2">
      <t>シゲン</t>
    </rPh>
    <rPh sb="2" eb="4">
      <t>カガク</t>
    </rPh>
    <phoneticPr fontId="1"/>
  </si>
  <si>
    <t>バイオシステムコース</t>
    <phoneticPr fontId="1"/>
  </si>
  <si>
    <t>環境生態システムコース</t>
    <rPh sb="0" eb="2">
      <t>カンキョウ</t>
    </rPh>
    <rPh sb="2" eb="4">
      <t>セイタイ</t>
    </rPh>
    <phoneticPr fontId="1"/>
  </si>
  <si>
    <t>環境工学専攻</t>
    <rPh sb="0" eb="2">
      <t>カンキョウ</t>
    </rPh>
    <rPh sb="2" eb="4">
      <t>コウガク</t>
    </rPh>
    <rPh sb="4" eb="6">
      <t>センコウ</t>
    </rPh>
    <phoneticPr fontId="1"/>
  </si>
  <si>
    <t>機械システムコース</t>
    <rPh sb="0" eb="2">
      <t>キカイ</t>
    </rPh>
    <phoneticPr fontId="1"/>
  </si>
  <si>
    <t>建築デザインコース</t>
    <rPh sb="0" eb="2">
      <t>ケンチク</t>
    </rPh>
    <phoneticPr fontId="1"/>
  </si>
  <si>
    <t xml:space="preserve">情報工学専攻 </t>
    <rPh sb="0" eb="2">
      <t>ジョウホウ</t>
    </rPh>
    <rPh sb="2" eb="4">
      <t>コウガク</t>
    </rPh>
    <rPh sb="4" eb="6">
      <t>センコウ</t>
    </rPh>
    <phoneticPr fontId="1"/>
  </si>
  <si>
    <t>計算機科学コース</t>
    <rPh sb="0" eb="2">
      <t>ケイサン</t>
    </rPh>
    <rPh sb="2" eb="3">
      <t>キ</t>
    </rPh>
    <rPh sb="3" eb="5">
      <t>カガク</t>
    </rPh>
    <phoneticPr fontId="1"/>
  </si>
  <si>
    <t>融合システムコース</t>
    <rPh sb="0" eb="2">
      <t>ユウゴウ</t>
    </rPh>
    <phoneticPr fontId="1"/>
  </si>
  <si>
    <t>履歴書</t>
    <rPh sb="0" eb="3">
      <t>リレキショ</t>
    </rPh>
    <phoneticPr fontId="1"/>
  </si>
  <si>
    <t>年数</t>
    <rPh sb="0" eb="1">
      <t>ネン</t>
    </rPh>
    <rPh sb="1" eb="2">
      <t>スウ</t>
    </rPh>
    <phoneticPr fontId="1"/>
  </si>
  <si>
    <t>自</t>
    <rPh sb="0" eb="1">
      <t>ジ</t>
    </rPh>
    <phoneticPr fontId="1"/>
  </si>
  <si>
    <t>至</t>
    <rPh sb="0" eb="1">
      <t>イタ</t>
    </rPh>
    <phoneticPr fontId="1"/>
  </si>
  <si>
    <t>大学・学部・学科・専攻名等（高等教育）</t>
    <phoneticPr fontId="1"/>
  </si>
  <si>
    <t>大学院・研究科・専攻名等（高等教育）</t>
    <phoneticPr fontId="1"/>
  </si>
  <si>
    <t>一般選抜</t>
    <rPh sb="0" eb="4">
      <t>イッパンセンバツ</t>
    </rPh>
    <phoneticPr fontId="1"/>
  </si>
  <si>
    <t>社会人</t>
    <rPh sb="0" eb="3">
      <t>シャカイジン</t>
    </rPh>
    <phoneticPr fontId="1"/>
  </si>
  <si>
    <t>研究領域等希望調査書</t>
    <rPh sb="0" eb="2">
      <t>ケンキュウ</t>
    </rPh>
    <rPh sb="2" eb="4">
      <t>リョウイキ</t>
    </rPh>
    <rPh sb="4" eb="5">
      <t>ナド</t>
    </rPh>
    <rPh sb="5" eb="7">
      <t>キボウ</t>
    </rPh>
    <rPh sb="7" eb="9">
      <t>チョウサ</t>
    </rPh>
    <rPh sb="9" eb="10">
      <t>ショ</t>
    </rPh>
    <phoneticPr fontId="1"/>
  </si>
  <si>
    <t>フリガナ</t>
    <phoneticPr fontId="1"/>
  </si>
  <si>
    <t>志望専攻</t>
    <phoneticPr fontId="1"/>
  </si>
  <si>
    <t>本大学院で研究しようとする分野</t>
    <phoneticPr fontId="1"/>
  </si>
  <si>
    <t>希望する研究指導教員名</t>
    <phoneticPr fontId="1"/>
  </si>
  <si>
    <t>大学または大学院等でのゼミまたは専攻した専門分野等</t>
    <phoneticPr fontId="1"/>
  </si>
  <si>
    <t>指導教員名</t>
    <rPh sb="0" eb="2">
      <t>シドウ</t>
    </rPh>
    <rPh sb="2" eb="4">
      <t>キョウイン</t>
    </rPh>
    <rPh sb="4" eb="5">
      <t>メイ</t>
    </rPh>
    <phoneticPr fontId="1"/>
  </si>
  <si>
    <t>≪注意≫　</t>
    <rPh sb="1" eb="3">
      <t>チュウイ</t>
    </rPh>
    <phoneticPr fontId="1"/>
  </si>
  <si>
    <t>申請日</t>
    <rPh sb="0" eb="2">
      <t>シンセイ</t>
    </rPh>
    <rPh sb="2" eb="3">
      <t>ビ</t>
    </rPh>
    <phoneticPr fontId="1"/>
  </si>
  <si>
    <t>姓</t>
    <rPh sb="0" eb="1">
      <t>セイ</t>
    </rPh>
    <phoneticPr fontId="1"/>
  </si>
  <si>
    <t>名</t>
    <rPh sb="0" eb="1">
      <t>メイ</t>
    </rPh>
    <phoneticPr fontId="1"/>
  </si>
  <si>
    <t>国・地域　※外国籍のみ記入</t>
    <rPh sb="0" eb="1">
      <t>クニ</t>
    </rPh>
    <rPh sb="2" eb="4">
      <t>チイキ</t>
    </rPh>
    <rPh sb="6" eb="9">
      <t>ガイコクセキ</t>
    </rPh>
    <rPh sb="11" eb="13">
      <t>キニュウ</t>
    </rPh>
    <phoneticPr fontId="1"/>
  </si>
  <si>
    <t>小学校名（初等教育）　※外国人留学生のみ記入</t>
    <rPh sb="12" eb="18">
      <t>ガイコクジンリュウガクセイ</t>
    </rPh>
    <rPh sb="20" eb="22">
      <t>キニュウ</t>
    </rPh>
    <phoneticPr fontId="1"/>
  </si>
  <si>
    <t>中学校名（中等教育）　※外国人留学生のみ記入</t>
    <rPh sb="12" eb="18">
      <t>ガイコクジンリュウガクセイ</t>
    </rPh>
    <rPh sb="20" eb="22">
      <t>キニュウ</t>
    </rPh>
    <phoneticPr fontId="1"/>
  </si>
  <si>
    <t xml:space="preserve">生年月日(西暦) </t>
    <rPh sb="0" eb="2">
      <t>セイネン</t>
    </rPh>
    <rPh sb="2" eb="4">
      <t>ガッピ</t>
    </rPh>
    <rPh sb="5" eb="7">
      <t>セイレキ</t>
    </rPh>
    <phoneticPr fontId="1"/>
  </si>
  <si>
    <t>住所・連絡先</t>
    <phoneticPr fontId="1"/>
  </si>
  <si>
    <t>電話番号</t>
    <phoneticPr fontId="1"/>
  </si>
  <si>
    <t>携帯電話番号</t>
    <phoneticPr fontId="1"/>
  </si>
  <si>
    <t xml:space="preserve">高等学校名（中等教育） </t>
    <phoneticPr fontId="1"/>
  </si>
  <si>
    <r>
      <t>備考（論文の概要・認定機関名等）</t>
    </r>
    <r>
      <rPr>
        <sz val="9"/>
        <rFont val="Times New Roman"/>
        <family val="1"/>
      </rPr>
      <t/>
    </r>
    <rPh sb="6" eb="8">
      <t>ガイヨウ</t>
    </rPh>
    <phoneticPr fontId="1"/>
  </si>
  <si>
    <t>英字氏名
（外国籍の方は
パスポートの
ｱﾙﾌｧﾍﾞｯﾄ表記）</t>
    <rPh sb="0" eb="2">
      <t>エイジ</t>
    </rPh>
    <rPh sb="2" eb="4">
      <t>シメイ</t>
    </rPh>
    <rPh sb="10" eb="11">
      <t>カタ</t>
    </rPh>
    <rPh sb="28" eb="30">
      <t>ヒョウキ</t>
    </rPh>
    <phoneticPr fontId="1"/>
  </si>
  <si>
    <t>「本大学院で研究しようとする分野」および「希望する研究指導教員」を記入してください。
（必ず事前に、各コースのメールアドレスに問い合わせてください。）</t>
    <rPh sb="44" eb="45">
      <t>カナラ</t>
    </rPh>
    <rPh sb="46" eb="48">
      <t>ジゼン</t>
    </rPh>
    <rPh sb="50" eb="51">
      <t>カク</t>
    </rPh>
    <phoneticPr fontId="1"/>
  </si>
  <si>
    <t>志望する専攻・コースを選択してください。</t>
    <phoneticPr fontId="1"/>
  </si>
  <si>
    <t>（社会人特別選抜志願者は裏面も記入してください。）</t>
    <rPh sb="1" eb="8">
      <t>シャカイジントクベツセンバツ</t>
    </rPh>
    <rPh sb="8" eb="11">
      <t>シガンシャ</t>
    </rPh>
    <rPh sb="12" eb="14">
      <t>リメン</t>
    </rPh>
    <rPh sb="15" eb="17">
      <t>キニュウ</t>
    </rPh>
    <phoneticPr fontId="1"/>
  </si>
  <si>
    <t>研究成果・報告書・公的資格などこれからの研究の参考となる経歴について記入してください。</t>
    <phoneticPr fontId="1"/>
  </si>
  <si>
    <t>経歴等（学歴・職歴・研究歴等について記入してください。）</t>
    <phoneticPr fontId="1"/>
  </si>
  <si>
    <r>
      <rPr>
        <sz val="11"/>
        <rFont val="Times New Roman"/>
        <family val="1"/>
      </rPr>
      <t>4</t>
    </r>
    <r>
      <rPr>
        <sz val="11"/>
        <rFont val="ＭＳ Ｐ明朝"/>
        <family val="1"/>
        <charset val="128"/>
      </rPr>
      <t>月</t>
    </r>
    <rPh sb="1" eb="2">
      <t>ガツ</t>
    </rPh>
    <phoneticPr fontId="1"/>
  </si>
  <si>
    <r>
      <rPr>
        <sz val="11"/>
        <rFont val="Times New Roman"/>
        <family val="1"/>
      </rPr>
      <t>10</t>
    </r>
    <r>
      <rPr>
        <sz val="11"/>
        <rFont val="ＭＳ Ｐ明朝"/>
        <family val="1"/>
        <charset val="128"/>
      </rPr>
      <t>月</t>
    </r>
    <rPh sb="2" eb="3">
      <t>ガツ</t>
    </rPh>
    <phoneticPr fontId="1"/>
  </si>
  <si>
    <r>
      <rPr>
        <sz val="11"/>
        <rFont val="Century"/>
        <family val="1"/>
      </rPr>
      <t>＠</t>
    </r>
  </si>
  <si>
    <r>
      <t>フリガナ　</t>
    </r>
    <r>
      <rPr>
        <sz val="9"/>
        <rFont val="Times New Roman"/>
        <family val="1"/>
      </rPr>
      <t xml:space="preserve">*1 </t>
    </r>
    <phoneticPr fontId="1"/>
  </si>
  <si>
    <r>
      <t>氏　名　</t>
    </r>
    <r>
      <rPr>
        <sz val="10"/>
        <rFont val="Times New Roman"/>
        <family val="1"/>
      </rPr>
      <t>*2</t>
    </r>
    <rPh sb="0" eb="1">
      <t>シ</t>
    </rPh>
    <rPh sb="2" eb="3">
      <t>ナ</t>
    </rPh>
    <phoneticPr fontId="1"/>
  </si>
  <si>
    <t xml:space="preserve">年            月 </t>
    <rPh sb="0" eb="1">
      <t>ネン</t>
    </rPh>
    <rPh sb="13" eb="14">
      <t>ツキ</t>
    </rPh>
    <phoneticPr fontId="1"/>
  </si>
  <si>
    <r>
      <rPr>
        <sz val="10"/>
        <rFont val="ＭＳ Ｐ明朝"/>
        <family val="1"/>
        <charset val="128"/>
      </rPr>
      <t>大学または大学院等で専攻した分野について記入してください</t>
    </r>
    <r>
      <rPr>
        <sz val="10"/>
        <rFont val="ＭＳ 明朝"/>
        <family val="1"/>
        <charset val="128"/>
      </rPr>
      <t>。</t>
    </r>
    <phoneticPr fontId="1"/>
  </si>
  <si>
    <t>志望コース</t>
    <rPh sb="0" eb="2">
      <t>シボウ</t>
    </rPh>
    <phoneticPr fontId="1"/>
  </si>
  <si>
    <t>様式2</t>
    <rPh sb="0" eb="2">
      <t>ヨウシキ</t>
    </rPh>
    <phoneticPr fontId="1"/>
  </si>
  <si>
    <t>様式1</t>
    <rPh sb="0" eb="2">
      <t>ヨウシキ</t>
    </rPh>
    <phoneticPr fontId="1"/>
  </si>
  <si>
    <t>専攻</t>
    <rPh sb="0" eb="2">
      <t>センコウ</t>
    </rPh>
    <phoneticPr fontId="1"/>
  </si>
  <si>
    <t>コース</t>
    <phoneticPr fontId="1"/>
  </si>
  <si>
    <t>出願資格審査申請書</t>
    <rPh sb="0" eb="2">
      <t>シュツガン</t>
    </rPh>
    <rPh sb="2" eb="4">
      <t>シカク</t>
    </rPh>
    <rPh sb="4" eb="6">
      <t>シンサ</t>
    </rPh>
    <rPh sb="6" eb="9">
      <t>シンセイショ</t>
    </rPh>
    <phoneticPr fontId="1"/>
  </si>
  <si>
    <t>審査受付期限</t>
    <rPh sb="0" eb="2">
      <t>シンサ</t>
    </rPh>
    <rPh sb="2" eb="6">
      <t>ウケツケキゲン</t>
    </rPh>
    <phoneticPr fontId="1"/>
  </si>
  <si>
    <r>
      <rPr>
        <sz val="10"/>
        <rFont val="Times New Roman"/>
        <family val="1"/>
      </rPr>
      <t>*1</t>
    </r>
    <r>
      <rPr>
        <sz val="10"/>
        <rFont val="ＭＳ Ｐ明朝"/>
        <family val="1"/>
        <charset val="128"/>
      </rPr>
      <t xml:space="preserve">  外国籍の方は、使用中のフリガナがあれば記入してください。</t>
    </r>
    <rPh sb="4" eb="7">
      <t>ガイコクセキ</t>
    </rPh>
    <rPh sb="8" eb="9">
      <t>カタ</t>
    </rPh>
    <phoneticPr fontId="1"/>
  </si>
  <si>
    <r>
      <rPr>
        <sz val="10"/>
        <rFont val="Times New Roman"/>
        <family val="1"/>
      </rPr>
      <t>*2</t>
    </r>
    <r>
      <rPr>
        <sz val="10"/>
        <rFont val="ＭＳ Ｐ明朝"/>
        <family val="1"/>
        <charset val="128"/>
      </rPr>
      <t xml:space="preserve">  外国籍の方は、漢字氏名があれば記入してください。</t>
    </r>
    <rPh sb="4" eb="7">
      <t>ガイコクセキ</t>
    </rPh>
    <rPh sb="8" eb="9">
      <t>カタ</t>
    </rPh>
    <rPh sb="11" eb="13">
      <t>カンジ</t>
    </rPh>
    <rPh sb="13" eb="15">
      <t>シメイ</t>
    </rPh>
    <rPh sb="19" eb="21">
      <t>キニュウ</t>
    </rPh>
    <phoneticPr fontId="1"/>
  </si>
  <si>
    <t>出願資格審査者のみ</t>
    <rPh sb="0" eb="2">
      <t>シュツガン</t>
    </rPh>
    <rPh sb="2" eb="4">
      <t>シカク</t>
    </rPh>
    <rPh sb="4" eb="6">
      <t>シンサ</t>
    </rPh>
    <rPh sb="6" eb="7">
      <t>シャ</t>
    </rPh>
    <phoneticPr fontId="1"/>
  </si>
  <si>
    <t>生命工学コース</t>
    <rPh sb="0" eb="2">
      <t>セイメイ</t>
    </rPh>
    <rPh sb="2" eb="4">
      <t>コウガク</t>
    </rPh>
    <phoneticPr fontId="1"/>
  </si>
  <si>
    <t>生命工学コース</t>
    <rPh sb="0" eb="4">
      <t>セイメイコウガク</t>
    </rPh>
    <phoneticPr fontId="1"/>
  </si>
  <si>
    <t>別紙にて入学希望理由書を作成し、提出してください。
Ａ４　１枚程度、様式自由。　必ず氏名・志望専攻・コース名を記入してください。</t>
    <rPh sb="0" eb="2">
      <t>ベッシ</t>
    </rPh>
    <rPh sb="4" eb="6">
      <t>ニュウガク</t>
    </rPh>
    <rPh sb="6" eb="8">
      <t>キボウ</t>
    </rPh>
    <rPh sb="8" eb="11">
      <t>リユウショ</t>
    </rPh>
    <rPh sb="12" eb="14">
      <t>サクセイ</t>
    </rPh>
    <rPh sb="16" eb="18">
      <t>テイシュツ</t>
    </rPh>
    <rPh sb="30" eb="31">
      <t>マイ</t>
    </rPh>
    <rPh sb="31" eb="33">
      <t>テイド</t>
    </rPh>
    <rPh sb="34" eb="36">
      <t>ヨウシキ</t>
    </rPh>
    <rPh sb="36" eb="38">
      <t>ジユウ</t>
    </rPh>
    <rPh sb="40" eb="41">
      <t>カナラ</t>
    </rPh>
    <rPh sb="42" eb="44">
      <t>シメイ</t>
    </rPh>
    <rPh sb="45" eb="47">
      <t>シボウ</t>
    </rPh>
    <rPh sb="47" eb="49">
      <t>センコウ</t>
    </rPh>
    <rPh sb="53" eb="54">
      <t>メイ</t>
    </rPh>
    <rPh sb="55" eb="5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</si>
</sst>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quot;年&quot;m&quot;月&quot;d&quot;日(&quot;aaa&quot;)&quot;"/>
    <numFmt numFmtId="177" formatCode=";;;"/>
  </numFmts>
  <fonts count="44">
    <font>
      <sz val="11"/>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10"/>
      <name val="ＭＳ Ｐゴシック"/>
      <family val="3"/>
      <charset val="128"/>
    </font>
    <font>
      <sz val="8"/>
      <name val="ＭＳ Ｐ明朝"/>
      <family val="1"/>
      <charset val="128"/>
    </font>
    <font>
      <b/>
      <sz val="11"/>
      <name val="ＭＳ Ｐ明朝"/>
      <family val="1"/>
      <charset val="128"/>
    </font>
    <font>
      <sz val="10.5"/>
      <name val="ＭＳ Ｐ明朝"/>
      <family val="1"/>
      <charset val="128"/>
    </font>
    <font>
      <b/>
      <sz val="10.5"/>
      <name val="ＭＳ Ｐ明朝"/>
      <family val="1"/>
      <charset val="128"/>
    </font>
    <font>
      <sz val="10.5"/>
      <name val="ＭＳ ゴシック"/>
      <family val="3"/>
      <charset val="128"/>
    </font>
    <font>
      <sz val="12"/>
      <name val="ＭＳ Ｐ明朝"/>
      <family val="1"/>
      <charset val="128"/>
    </font>
    <font>
      <sz val="11"/>
      <name val="Century"/>
      <family val="1"/>
    </font>
    <font>
      <sz val="10.5"/>
      <name val="Century"/>
      <family val="1"/>
    </font>
    <font>
      <sz val="8"/>
      <name val="Century"/>
      <family val="1"/>
    </font>
    <font>
      <sz val="10"/>
      <name val="Century"/>
      <family val="1"/>
    </font>
    <font>
      <b/>
      <sz val="9"/>
      <color indexed="81"/>
      <name val="ＭＳ Ｐゴシック"/>
      <family val="3"/>
      <charset val="128"/>
    </font>
    <font>
      <sz val="11"/>
      <name val="Times New Roman"/>
      <family val="1"/>
    </font>
    <font>
      <sz val="8"/>
      <name val="Times New Roman"/>
      <family val="1"/>
    </font>
    <font>
      <sz val="10"/>
      <name val="Times New Roman"/>
      <family val="1"/>
    </font>
    <font>
      <sz val="10"/>
      <name val="ＭＳ 明朝"/>
      <family val="1"/>
      <charset val="128"/>
    </font>
    <font>
      <sz val="10.5"/>
      <name val="Times New Roman"/>
      <family val="1"/>
    </font>
    <font>
      <sz val="9"/>
      <name val="Times New Roman"/>
      <family val="1"/>
    </font>
    <font>
      <sz val="12"/>
      <name val="Times New Roman"/>
      <family val="1"/>
    </font>
    <font>
      <b/>
      <sz val="12"/>
      <name val="Century"/>
      <family val="1"/>
    </font>
    <font>
      <b/>
      <sz val="12"/>
      <name val="ＭＳ ゴシック"/>
      <family val="3"/>
      <charset val="128"/>
    </font>
    <font>
      <b/>
      <sz val="16"/>
      <name val="Times New Roman"/>
      <family val="1"/>
    </font>
    <font>
      <b/>
      <sz val="16"/>
      <name val="ＭＳ Ｐ明朝"/>
      <family val="1"/>
      <charset val="128"/>
    </font>
    <font>
      <b/>
      <sz val="11"/>
      <name val="ＭＳ Ｐゴシック"/>
      <family val="3"/>
      <charset val="128"/>
    </font>
    <font>
      <sz val="10.5"/>
      <name val="Century"/>
      <family val="1"/>
      <charset val="128"/>
    </font>
    <font>
      <sz val="10.5"/>
      <name val="ＭＳ ゴシック"/>
      <family val="1"/>
      <charset val="128"/>
    </font>
    <font>
      <b/>
      <sz val="9"/>
      <color indexed="81"/>
      <name val="MS P ゴシック"/>
      <family val="3"/>
      <charset val="128"/>
    </font>
    <font>
      <sz val="10.5"/>
      <color rgb="FFFFFFFF"/>
      <name val="ＭＳ Ｐ明朝"/>
      <family val="1"/>
      <charset val="128"/>
    </font>
    <font>
      <sz val="14"/>
      <color theme="0"/>
      <name val="ＭＳ Ｐ明朝"/>
      <family val="1"/>
      <charset val="128"/>
    </font>
    <font>
      <sz val="11"/>
      <color theme="0"/>
      <name val="ＭＳ Ｐ明朝"/>
      <family val="1"/>
      <charset val="128"/>
    </font>
    <font>
      <b/>
      <sz val="12"/>
      <name val="ＭＳ Ｐ明朝"/>
      <family val="1"/>
      <charset val="128"/>
    </font>
    <font>
      <sz val="6"/>
      <name val="ＭＳ Ｐ明朝"/>
      <family val="1"/>
      <charset val="128"/>
    </font>
    <font>
      <sz val="11"/>
      <name val="游ゴシック"/>
      <family val="1"/>
      <charset val="128"/>
    </font>
    <font>
      <sz val="10"/>
      <name val="Century"/>
      <family val="1"/>
      <charset val="128"/>
    </font>
    <font>
      <sz val="20"/>
      <name val="ＭＳ Ｐ明朝"/>
      <family val="1"/>
      <charset val="128"/>
    </font>
    <font>
      <b/>
      <sz val="14"/>
      <name val="ＭＳ Ｐ明朝"/>
      <family val="1"/>
      <charset val="128"/>
    </font>
    <font>
      <sz val="12"/>
      <name val="ＭＳ ゴシック"/>
      <family val="3"/>
      <charset val="128"/>
    </font>
    <font>
      <u/>
      <sz val="10"/>
      <name val="ＭＳ Ｐ明朝"/>
      <family val="1"/>
      <charset val="128"/>
    </font>
    <font>
      <u/>
      <sz val="10"/>
      <name val="Times New Roman"/>
      <family val="1"/>
    </font>
  </fonts>
  <fills count="6">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000"/>
        <bgColor indexed="64"/>
      </patternFill>
    </fill>
    <fill>
      <patternFill patternType="solid">
        <fgColor rgb="FFC0C0C0"/>
        <bgColor indexed="64"/>
      </patternFill>
    </fill>
  </fills>
  <borders count="79">
    <border>
      <left/>
      <right/>
      <top/>
      <bottom/>
      <diagonal/>
    </border>
    <border>
      <left style="thin">
        <color indexed="64"/>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top style="dotted">
        <color indexed="64"/>
      </top>
      <bottom/>
      <diagonal/>
    </border>
    <border>
      <left/>
      <right style="medium">
        <color indexed="64"/>
      </right>
      <top style="dotted">
        <color indexed="64"/>
      </top>
      <bottom/>
      <diagonal/>
    </border>
    <border>
      <left/>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diagonal/>
    </border>
    <border>
      <left style="dotted">
        <color indexed="64"/>
      </left>
      <right/>
      <top style="thin">
        <color indexed="64"/>
      </top>
      <bottom style="thin">
        <color indexed="64"/>
      </bottom>
      <diagonal/>
    </border>
    <border>
      <left style="medium">
        <color indexed="64"/>
      </left>
      <right/>
      <top style="dotted">
        <color indexed="64"/>
      </top>
      <bottom style="dotted">
        <color indexed="64"/>
      </bottom>
      <diagonal/>
    </border>
    <border>
      <left/>
      <right style="medium">
        <color indexed="64"/>
      </right>
      <top style="thin">
        <color indexed="64"/>
      </top>
      <bottom/>
      <diagonal/>
    </border>
    <border>
      <left/>
      <right/>
      <top style="dotted">
        <color indexed="64"/>
      </top>
      <bottom style="dotted">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dotted">
        <color indexed="64"/>
      </top>
      <bottom style="dotted">
        <color indexed="64"/>
      </bottom>
      <diagonal/>
    </border>
    <border>
      <left/>
      <right/>
      <top style="hair">
        <color indexed="64"/>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medium">
        <color indexed="64"/>
      </bottom>
      <diagonal/>
    </border>
    <border>
      <left/>
      <right style="dotted">
        <color indexed="64"/>
      </right>
      <top style="thin">
        <color indexed="64"/>
      </top>
      <bottom style="thin">
        <color indexed="64"/>
      </bottom>
      <diagonal/>
    </border>
    <border>
      <left style="medium">
        <color indexed="64"/>
      </left>
      <right/>
      <top style="dotted">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style="medium">
        <color indexed="64"/>
      </left>
      <right/>
      <top style="medium">
        <color indexed="64"/>
      </top>
      <bottom style="dotted">
        <color indexed="64"/>
      </bottom>
      <diagonal/>
    </border>
    <border>
      <left/>
      <right style="thin">
        <color indexed="64"/>
      </right>
      <top style="medium">
        <color indexed="64"/>
      </top>
      <bottom style="dotted">
        <color indexed="64"/>
      </bottom>
      <diagonal/>
    </border>
    <border>
      <left/>
      <right/>
      <top style="medium">
        <color indexed="64"/>
      </top>
      <bottom style="dotted">
        <color indexed="64"/>
      </bottom>
      <diagonal/>
    </border>
    <border>
      <left style="medium">
        <color indexed="64"/>
      </left>
      <right/>
      <top/>
      <bottom style="dotted">
        <color indexed="64"/>
      </bottom>
      <diagonal/>
    </border>
    <border>
      <left/>
      <right style="medium">
        <color indexed="64"/>
      </right>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dotted">
        <color indexed="64"/>
      </right>
      <top style="dotted">
        <color indexed="64"/>
      </top>
      <bottom/>
      <diagonal/>
    </border>
    <border>
      <left style="dotted">
        <color indexed="64"/>
      </left>
      <right/>
      <top style="dotted">
        <color indexed="64"/>
      </top>
      <bottom/>
      <diagonal/>
    </border>
    <border>
      <left style="thin">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dotted">
        <color indexed="64"/>
      </top>
      <bottom style="thin">
        <color indexed="64"/>
      </bottom>
      <diagonal/>
    </border>
    <border>
      <left style="medium">
        <color indexed="64"/>
      </left>
      <right style="hair">
        <color indexed="64"/>
      </right>
      <top style="thin">
        <color indexed="64"/>
      </top>
      <bottom/>
      <diagonal/>
    </border>
    <border>
      <left style="medium">
        <color indexed="64"/>
      </left>
      <right style="hair">
        <color indexed="64"/>
      </right>
      <top/>
      <bottom style="thin">
        <color indexed="64"/>
      </bottom>
      <diagonal/>
    </border>
    <border>
      <left/>
      <right style="thin">
        <color indexed="64"/>
      </right>
      <top style="dotted">
        <color indexed="64"/>
      </top>
      <bottom style="dotted">
        <color indexed="64"/>
      </bottom>
      <diagonal/>
    </border>
    <border>
      <left style="dotted">
        <color indexed="64"/>
      </left>
      <right/>
      <top style="medium">
        <color indexed="64"/>
      </top>
      <bottom style="dotted">
        <color indexed="64"/>
      </bottom>
      <diagonal/>
    </border>
    <border>
      <left style="thin">
        <color indexed="64"/>
      </left>
      <right/>
      <top style="dotted">
        <color indexed="64"/>
      </top>
      <bottom style="medium">
        <color indexed="64"/>
      </bottom>
      <diagonal/>
    </border>
    <border>
      <left/>
      <right style="dotted">
        <color indexed="64"/>
      </right>
      <top style="medium">
        <color indexed="64"/>
      </top>
      <bottom/>
      <diagonal/>
    </border>
    <border>
      <left/>
      <right style="thin">
        <color indexed="64"/>
      </right>
      <top style="dotted">
        <color indexed="64"/>
      </top>
      <bottom style="medium">
        <color indexed="64"/>
      </bottom>
      <diagonal/>
    </border>
    <border>
      <left style="thin">
        <color indexed="64"/>
      </left>
      <right/>
      <top style="dotted">
        <color indexed="64"/>
      </top>
      <bottom style="dotted">
        <color indexed="64"/>
      </bottom>
      <diagonal/>
    </border>
  </borders>
  <cellStyleXfs count="1">
    <xf numFmtId="0" fontId="0" fillId="0" borderId="0"/>
  </cellStyleXfs>
  <cellXfs count="402">
    <xf numFmtId="0" fontId="0" fillId="0" borderId="0" xfId="0"/>
    <xf numFmtId="0" fontId="13" fillId="0" borderId="0" xfId="0" applyFont="1" applyAlignment="1">
      <alignment vertical="center"/>
    </xf>
    <xf numFmtId="0" fontId="14" fillId="0" borderId="0" xfId="0" applyFont="1" applyAlignment="1">
      <alignment vertical="center" shrinkToFit="1"/>
    </xf>
    <xf numFmtId="0" fontId="10" fillId="0" borderId="0" xfId="0" applyFont="1" applyAlignment="1">
      <alignment vertical="center"/>
    </xf>
    <xf numFmtId="0" fontId="0" fillId="0" borderId="52" xfId="0" applyBorder="1"/>
    <xf numFmtId="0" fontId="0" fillId="4" borderId="52" xfId="0" applyFill="1" applyBorder="1" applyAlignment="1">
      <alignment horizontal="center" vertical="center" wrapText="1"/>
    </xf>
    <xf numFmtId="0" fontId="0" fillId="4" borderId="52" xfId="0" applyFill="1" applyBorder="1" applyAlignment="1">
      <alignment horizontal="center" vertical="center"/>
    </xf>
    <xf numFmtId="0" fontId="0" fillId="3" borderId="52" xfId="0" applyFill="1" applyBorder="1" applyAlignment="1">
      <alignment horizontal="center" vertical="center" wrapText="1"/>
    </xf>
    <xf numFmtId="0" fontId="0" fillId="3" borderId="52" xfId="0" applyFill="1" applyBorder="1" applyAlignment="1">
      <alignment horizontal="center" vertical="center"/>
    </xf>
    <xf numFmtId="0" fontId="8" fillId="0" borderId="52" xfId="0" applyFont="1" applyBorder="1" applyAlignment="1">
      <alignment vertical="center"/>
    </xf>
    <xf numFmtId="0" fontId="13" fillId="4" borderId="52" xfId="0" applyFont="1" applyFill="1" applyBorder="1" applyAlignment="1">
      <alignment horizontal="center" vertical="center"/>
    </xf>
    <xf numFmtId="20" fontId="13" fillId="4" borderId="52" xfId="0" applyNumberFormat="1" applyFont="1" applyFill="1" applyBorder="1" applyAlignment="1">
      <alignment horizontal="center" vertical="center"/>
    </xf>
    <xf numFmtId="0" fontId="13" fillId="3" borderId="52" xfId="0" applyFont="1" applyFill="1" applyBorder="1" applyAlignment="1">
      <alignment horizontal="center" vertical="center"/>
    </xf>
    <xf numFmtId="20" fontId="13" fillId="3" borderId="52" xfId="0" applyNumberFormat="1" applyFont="1" applyFill="1" applyBorder="1" applyAlignment="1">
      <alignment horizontal="center" vertical="center"/>
    </xf>
    <xf numFmtId="0" fontId="29" fillId="4" borderId="52" xfId="0" applyFont="1" applyFill="1" applyBorder="1" applyAlignment="1">
      <alignment horizontal="center" vertical="center"/>
    </xf>
    <xf numFmtId="0" fontId="29" fillId="3" borderId="52" xfId="0" applyFont="1" applyFill="1" applyBorder="1" applyAlignment="1">
      <alignment horizontal="center" vertical="center"/>
    </xf>
    <xf numFmtId="0" fontId="30" fillId="0" borderId="52" xfId="0" applyFont="1" applyBorder="1" applyAlignment="1">
      <alignment vertical="center"/>
    </xf>
    <xf numFmtId="0" fontId="10" fillId="4" borderId="52" xfId="0" applyFont="1" applyFill="1" applyBorder="1" applyAlignment="1">
      <alignment horizontal="center" vertical="center"/>
    </xf>
    <xf numFmtId="0" fontId="10" fillId="3" borderId="52" xfId="0" applyFont="1" applyFill="1" applyBorder="1" applyAlignment="1">
      <alignment horizontal="center" vertical="center"/>
    </xf>
    <xf numFmtId="20" fontId="8" fillId="3" borderId="52" xfId="0" applyNumberFormat="1" applyFont="1" applyFill="1" applyBorder="1" applyAlignment="1">
      <alignment horizontal="center" vertical="center"/>
    </xf>
    <xf numFmtId="0" fontId="13" fillId="0" borderId="0" xfId="0" quotePrefix="1" applyFont="1" applyAlignment="1">
      <alignment vertical="center"/>
    </xf>
    <xf numFmtId="0" fontId="2" fillId="0" borderId="0" xfId="0" applyFont="1" applyAlignment="1">
      <alignment vertical="center"/>
    </xf>
    <xf numFmtId="0" fontId="4" fillId="0" borderId="0" xfId="0" applyFont="1"/>
    <xf numFmtId="0" fontId="9" fillId="0" borderId="0" xfId="0" applyFont="1" applyAlignment="1">
      <alignment vertical="center"/>
    </xf>
    <xf numFmtId="0" fontId="9" fillId="0" borderId="0" xfId="0" applyFont="1" applyAlignment="1">
      <alignment horizontal="center" vertical="center"/>
    </xf>
    <xf numFmtId="0" fontId="20" fillId="0" borderId="36" xfId="0" applyFont="1" applyBorder="1" applyAlignment="1">
      <alignment shrinkToFit="1"/>
    </xf>
    <xf numFmtId="0" fontId="15" fillId="0" borderId="0" xfId="0" applyFont="1" applyAlignment="1">
      <alignment horizontal="left" vertical="center"/>
    </xf>
    <xf numFmtId="49" fontId="24" fillId="0" borderId="3" xfId="0" applyNumberFormat="1" applyFont="1" applyBorder="1" applyAlignment="1">
      <alignment vertical="center"/>
    </xf>
    <xf numFmtId="49" fontId="25" fillId="0" borderId="3" xfId="0" applyNumberFormat="1" applyFont="1" applyBorder="1" applyAlignment="1">
      <alignment vertical="center"/>
    </xf>
    <xf numFmtId="49" fontId="25" fillId="0" borderId="2" xfId="0" applyNumberFormat="1" applyFont="1" applyBorder="1" applyAlignment="1">
      <alignment vertical="center"/>
    </xf>
    <xf numFmtId="49" fontId="24" fillId="0" borderId="2" xfId="0" applyNumberFormat="1" applyFont="1" applyBorder="1" applyAlignment="1">
      <alignment vertical="center"/>
    </xf>
    <xf numFmtId="0" fontId="13" fillId="0" borderId="0" xfId="0" applyFont="1" applyAlignment="1">
      <alignment horizontal="center" vertical="center"/>
    </xf>
    <xf numFmtId="0" fontId="13" fillId="0" borderId="5" xfId="0" applyFont="1" applyBorder="1" applyAlignment="1">
      <alignment horizontal="center" vertical="center"/>
    </xf>
    <xf numFmtId="0" fontId="7" fillId="0" borderId="11" xfId="0" applyFont="1" applyBorder="1" applyAlignment="1">
      <alignment horizontal="left" vertical="center"/>
    </xf>
    <xf numFmtId="0" fontId="5" fillId="0" borderId="0" xfId="0" applyFont="1" applyAlignment="1">
      <alignment horizontal="left" vertical="center"/>
    </xf>
    <xf numFmtId="0" fontId="32" fillId="0" borderId="14"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4" fillId="0" borderId="0" xfId="0" applyFont="1" applyAlignment="1">
      <alignment horizontal="left" vertical="top"/>
    </xf>
    <xf numFmtId="0" fontId="33" fillId="0" borderId="42" xfId="0" applyFont="1" applyBorder="1" applyAlignment="1" applyProtection="1">
      <alignment horizontal="center" vertical="center"/>
      <protection locked="0"/>
    </xf>
    <xf numFmtId="0" fontId="34" fillId="0" borderId="29" xfId="0" applyFont="1" applyBorder="1" applyAlignment="1" applyProtection="1">
      <alignment horizontal="right" vertical="center"/>
      <protection locked="0"/>
    </xf>
    <xf numFmtId="0" fontId="34" fillId="0" borderId="11" xfId="0" applyFont="1" applyBorder="1" applyAlignment="1" applyProtection="1">
      <alignment horizontal="right" vertical="center"/>
      <protection locked="0"/>
    </xf>
    <xf numFmtId="0" fontId="34" fillId="0" borderId="40" xfId="0" applyFont="1" applyBorder="1" applyAlignment="1" applyProtection="1">
      <alignment horizontal="right" vertical="center"/>
      <protection locked="0"/>
    </xf>
    <xf numFmtId="0" fontId="34" fillId="0" borderId="46" xfId="0" applyFont="1" applyBorder="1" applyAlignment="1" applyProtection="1">
      <alignment horizontal="right" vertical="center"/>
      <protection locked="0"/>
    </xf>
    <xf numFmtId="0" fontId="33" fillId="0" borderId="38" xfId="0" applyFont="1" applyBorder="1" applyAlignment="1" applyProtection="1">
      <alignment horizontal="center" vertical="center"/>
      <protection locked="0"/>
    </xf>
    <xf numFmtId="0" fontId="33" fillId="0" borderId="43" xfId="0" applyFont="1" applyBorder="1" applyAlignment="1" applyProtection="1">
      <alignment horizontal="center" vertical="center"/>
      <protection locked="0"/>
    </xf>
    <xf numFmtId="0" fontId="34" fillId="0" borderId="21" xfId="0" applyFont="1" applyBorder="1" applyAlignment="1" applyProtection="1">
      <alignment horizontal="right" vertical="center"/>
      <protection locked="0"/>
    </xf>
    <xf numFmtId="0" fontId="12" fillId="0" borderId="0" xfId="0" applyFont="1" applyAlignment="1">
      <alignment vertical="center"/>
    </xf>
    <xf numFmtId="0" fontId="4" fillId="0" borderId="5" xfId="0" applyFont="1" applyBorder="1" applyAlignment="1">
      <alignment horizontal="left"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2" fillId="0" borderId="0" xfId="0" quotePrefix="1" applyFont="1" applyAlignment="1">
      <alignment vertical="center"/>
    </xf>
    <xf numFmtId="0" fontId="23"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right" vertical="center"/>
    </xf>
    <xf numFmtId="0" fontId="8" fillId="0" borderId="0" xfId="0" applyFont="1" applyAlignment="1">
      <alignment horizontal="left" vertical="center"/>
    </xf>
    <xf numFmtId="0" fontId="4" fillId="0" borderId="0" xfId="0" applyFont="1" applyAlignment="1">
      <alignment horizontal="right" vertical="center"/>
    </xf>
    <xf numFmtId="0" fontId="19" fillId="0" borderId="0" xfId="0" applyFont="1" applyAlignment="1">
      <alignment horizontal="right" vertical="center"/>
    </xf>
    <xf numFmtId="0" fontId="8" fillId="0" borderId="53" xfId="0" applyFont="1" applyBorder="1" applyAlignment="1">
      <alignment vertical="center"/>
    </xf>
    <xf numFmtId="0" fontId="8" fillId="0" borderId="0" xfId="0" applyFont="1" applyAlignment="1">
      <alignment vertical="center"/>
    </xf>
    <xf numFmtId="0" fontId="19" fillId="0" borderId="0" xfId="0" applyFont="1" applyAlignment="1">
      <alignment horizontal="center" vertical="top" shrinkToFit="1"/>
    </xf>
    <xf numFmtId="0" fontId="18" fillId="0" borderId="0" xfId="0" applyFont="1" applyAlignment="1">
      <alignment vertical="top"/>
    </xf>
    <xf numFmtId="0" fontId="9" fillId="0" borderId="0" xfId="0" applyFont="1"/>
    <xf numFmtId="0" fontId="4" fillId="0" borderId="0" xfId="0" applyFont="1" applyAlignment="1">
      <alignment vertical="center"/>
    </xf>
    <xf numFmtId="0" fontId="5" fillId="0" borderId="0" xfId="0" applyFont="1" applyAlignment="1">
      <alignment vertical="center"/>
    </xf>
    <xf numFmtId="0" fontId="8" fillId="0" borderId="14" xfId="0" applyFont="1" applyBorder="1" applyAlignment="1">
      <alignment vertical="center"/>
    </xf>
    <xf numFmtId="0" fontId="2" fillId="0" borderId="14" xfId="0" applyFont="1" applyBorder="1" applyAlignment="1">
      <alignment vertical="center"/>
    </xf>
    <xf numFmtId="0" fontId="3" fillId="0" borderId="1" xfId="0" applyFont="1" applyBorder="1" applyAlignment="1">
      <alignment vertical="center"/>
    </xf>
    <xf numFmtId="0" fontId="3" fillId="0" borderId="0" xfId="0" applyFont="1" applyAlignment="1">
      <alignment vertical="center"/>
    </xf>
    <xf numFmtId="0" fontId="8" fillId="0" borderId="24" xfId="0" applyFont="1" applyBorder="1" applyAlignment="1">
      <alignment horizontal="right" vertical="center"/>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49" fontId="24" fillId="0" borderId="4" xfId="0" applyNumberFormat="1" applyFont="1" applyBorder="1" applyAlignment="1">
      <alignment vertical="center"/>
    </xf>
    <xf numFmtId="49" fontId="24" fillId="0" borderId="10" xfId="0" applyNumberFormat="1" applyFont="1" applyBorder="1" applyAlignment="1">
      <alignment vertical="center"/>
    </xf>
    <xf numFmtId="0" fontId="22" fillId="0" borderId="0" xfId="0" applyFont="1" applyAlignment="1">
      <alignment horizontal="left" vertical="top"/>
    </xf>
    <xf numFmtId="0" fontId="4" fillId="0" borderId="14" xfId="0" applyFont="1" applyBorder="1"/>
    <xf numFmtId="0" fontId="11" fillId="0" borderId="14" xfId="0" applyFont="1" applyBorder="1"/>
    <xf numFmtId="0" fontId="4" fillId="0" borderId="1" xfId="0" applyFont="1" applyBorder="1" applyAlignment="1">
      <alignment shrinkToFit="1"/>
    </xf>
    <xf numFmtId="0" fontId="2" fillId="0" borderId="11" xfId="0" applyFont="1" applyBorder="1" applyAlignment="1">
      <alignment vertical="center"/>
    </xf>
    <xf numFmtId="0" fontId="4" fillId="0" borderId="14" xfId="0" applyFont="1" applyBorder="1" applyAlignment="1">
      <alignment vertical="center" shrinkToFit="1"/>
    </xf>
    <xf numFmtId="0" fontId="4" fillId="0" borderId="37" xfId="0" applyFont="1" applyBorder="1" applyAlignment="1">
      <alignment vertical="center" shrinkToFit="1"/>
    </xf>
    <xf numFmtId="0" fontId="6" fillId="0" borderId="7" xfId="0" applyFont="1" applyBorder="1" applyAlignment="1">
      <alignment horizontal="left" vertical="center" wrapText="1"/>
    </xf>
    <xf numFmtId="0" fontId="36"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49" fontId="8" fillId="0" borderId="38" xfId="0" applyNumberFormat="1" applyFont="1" applyBorder="1" applyAlignment="1">
      <alignment horizontal="center" vertical="center"/>
    </xf>
    <xf numFmtId="49" fontId="8" fillId="0" borderId="23" xfId="0" applyNumberFormat="1" applyFont="1" applyBorder="1" applyAlignment="1">
      <alignment horizontal="center" vertical="center"/>
    </xf>
    <xf numFmtId="49" fontId="8" fillId="0" borderId="50" xfId="0" applyNumberFormat="1" applyFont="1" applyBorder="1" applyAlignment="1">
      <alignment horizontal="center" vertical="center"/>
    </xf>
    <xf numFmtId="49" fontId="8" fillId="0" borderId="58" xfId="0" applyNumberFormat="1" applyFont="1" applyBorder="1" applyAlignment="1">
      <alignment horizontal="center" vertical="center"/>
    </xf>
    <xf numFmtId="49" fontId="8" fillId="0" borderId="48" xfId="0" applyNumberFormat="1" applyFont="1" applyBorder="1" applyAlignment="1">
      <alignment horizontal="center" vertical="center"/>
    </xf>
    <xf numFmtId="0" fontId="6" fillId="0" borderId="71" xfId="0" applyFont="1" applyBorder="1" applyAlignment="1">
      <alignment horizontal="center" vertical="center" wrapText="1"/>
    </xf>
    <xf numFmtId="0" fontId="6" fillId="0" borderId="72" xfId="0" applyFont="1" applyBorder="1" applyAlignment="1">
      <alignment horizontal="center" vertical="center" wrapText="1"/>
    </xf>
    <xf numFmtId="0" fontId="3" fillId="0" borderId="14" xfId="0" applyFont="1" applyBorder="1"/>
    <xf numFmtId="0" fontId="3" fillId="0" borderId="14" xfId="0" applyFont="1" applyBorder="1" applyAlignment="1">
      <alignment wrapText="1"/>
    </xf>
    <xf numFmtId="177" fontId="32" fillId="0" borderId="14" xfId="0" applyNumberFormat="1" applyFont="1" applyBorder="1" applyAlignment="1" applyProtection="1">
      <alignment horizontal="center" vertical="center"/>
      <protection locked="0"/>
    </xf>
    <xf numFmtId="0" fontId="17" fillId="0" borderId="46" xfId="0" applyFont="1" applyBorder="1" applyAlignment="1">
      <alignment horizontal="center" vertical="center"/>
    </xf>
    <xf numFmtId="0" fontId="39" fillId="0" borderId="0" xfId="0" applyFont="1" applyAlignment="1">
      <alignment vertical="center"/>
    </xf>
    <xf numFmtId="0" fontId="40" fillId="0" borderId="0" xfId="0" applyFont="1" applyAlignment="1">
      <alignment horizontal="right" vertical="center"/>
    </xf>
    <xf numFmtId="0" fontId="35" fillId="0" borderId="0" xfId="0" applyFont="1" applyAlignment="1">
      <alignment horizontal="center" vertical="center"/>
    </xf>
    <xf numFmtId="0" fontId="4" fillId="0" borderId="5" xfId="0" applyFont="1" applyBorder="1" applyAlignment="1">
      <alignment horizontal="center" vertical="center" wrapText="1"/>
    </xf>
    <xf numFmtId="49" fontId="41" fillId="0" borderId="0" xfId="0" applyNumberFormat="1" applyFont="1" applyAlignment="1">
      <alignment vertical="center"/>
    </xf>
    <xf numFmtId="0" fontId="28" fillId="0" borderId="0" xfId="0" applyFont="1"/>
    <xf numFmtId="0" fontId="4" fillId="0" borderId="5" xfId="0" applyFont="1" applyBorder="1" applyAlignment="1">
      <alignment vertical="center" wrapText="1"/>
    </xf>
    <xf numFmtId="0" fontId="4" fillId="0" borderId="0" xfId="0" applyFont="1" applyAlignment="1">
      <alignment vertical="center" shrinkToFit="1"/>
    </xf>
    <xf numFmtId="0" fontId="12" fillId="0" borderId="18" xfId="0" applyFont="1" applyBorder="1" applyAlignment="1">
      <alignment vertical="center"/>
    </xf>
    <xf numFmtId="0" fontId="17" fillId="0" borderId="5" xfId="0" applyFont="1" applyBorder="1" applyAlignment="1" applyProtection="1">
      <alignment horizontal="center" vertical="center"/>
      <protection locked="0"/>
    </xf>
    <xf numFmtId="0" fontId="34" fillId="0" borderId="0" xfId="0" applyFont="1" applyAlignment="1" applyProtection="1">
      <alignment horizontal="right" vertical="center"/>
      <protection locked="0"/>
    </xf>
    <xf numFmtId="0" fontId="2" fillId="0" borderId="0" xfId="0" applyFont="1" applyAlignment="1" applyProtection="1">
      <alignment vertical="center"/>
      <protection locked="0"/>
    </xf>
    <xf numFmtId="0" fontId="43" fillId="0" borderId="0" xfId="0" applyFont="1" applyAlignment="1" applyProtection="1">
      <alignment vertical="center"/>
      <protection locked="0"/>
    </xf>
    <xf numFmtId="0" fontId="42" fillId="0" borderId="0" xfId="0" applyFont="1" applyAlignment="1" applyProtection="1">
      <alignment vertical="center"/>
      <protection locked="0"/>
    </xf>
    <xf numFmtId="0" fontId="4" fillId="0" borderId="0" xfId="0" applyFont="1" applyAlignment="1">
      <alignment horizontal="left" wrapText="1"/>
    </xf>
    <xf numFmtId="0" fontId="4" fillId="0" borderId="55" xfId="0" applyFont="1" applyBorder="1" applyAlignment="1">
      <alignment horizontal="center" vertical="center"/>
    </xf>
    <xf numFmtId="0" fontId="6" fillId="0" borderId="57" xfId="0" applyFont="1" applyBorder="1" applyAlignment="1">
      <alignment horizontal="center" vertical="center"/>
    </xf>
    <xf numFmtId="0" fontId="6" fillId="0" borderId="56" xfId="0" applyFont="1" applyBorder="1" applyAlignment="1">
      <alignment horizontal="center" vertical="center"/>
    </xf>
    <xf numFmtId="0" fontId="4" fillId="0" borderId="4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77" xfId="0" applyFont="1" applyBorder="1" applyAlignment="1">
      <alignment horizontal="center" vertical="center" wrapText="1"/>
    </xf>
    <xf numFmtId="0" fontId="4" fillId="0" borderId="1" xfId="0" applyFont="1" applyBorder="1" applyAlignment="1">
      <alignment horizontal="center" vertical="center" wrapText="1" shrinkToFit="1"/>
    </xf>
    <xf numFmtId="0" fontId="4" fillId="0" borderId="11" xfId="0" applyFont="1" applyBorder="1" applyAlignment="1">
      <alignment horizontal="center" vertical="center" shrinkToFit="1"/>
    </xf>
    <xf numFmtId="0" fontId="4" fillId="0" borderId="30" xfId="0" applyFont="1" applyBorder="1" applyAlignment="1">
      <alignment horizontal="center" vertical="center" shrinkToFit="1"/>
    </xf>
    <xf numFmtId="0" fontId="17" fillId="0" borderId="0" xfId="0" applyFont="1" applyAlignment="1">
      <alignment horizontal="center" vertical="top" shrinkToFit="1"/>
    </xf>
    <xf numFmtId="0" fontId="27" fillId="0" borderId="0" xfId="0" applyFont="1" applyAlignment="1">
      <alignment horizontal="center" vertical="center"/>
    </xf>
    <xf numFmtId="0" fontId="26" fillId="0" borderId="0" xfId="0" applyFont="1" applyAlignment="1">
      <alignment horizontal="center" vertical="center"/>
    </xf>
    <xf numFmtId="0" fontId="26" fillId="0" borderId="18" xfId="0" applyFont="1" applyBorder="1" applyAlignment="1">
      <alignment horizontal="center" vertical="center"/>
    </xf>
    <xf numFmtId="0" fontId="4" fillId="0" borderId="3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0"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73"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4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36"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4" fillId="0" borderId="74" xfId="0" applyFont="1" applyBorder="1" applyAlignment="1" applyProtection="1">
      <alignment horizontal="center" vertical="center"/>
      <protection locked="0"/>
    </xf>
    <xf numFmtId="0" fontId="4" fillId="0" borderId="57" xfId="0" applyFont="1" applyBorder="1" applyAlignment="1" applyProtection="1">
      <alignment horizontal="center" vertical="center"/>
      <protection locked="0"/>
    </xf>
    <xf numFmtId="0" fontId="4" fillId="0" borderId="62" xfId="0" applyFont="1" applyBorder="1" applyAlignment="1" applyProtection="1">
      <alignment horizontal="center" vertical="center"/>
      <protection locked="0"/>
    </xf>
    <xf numFmtId="0" fontId="11" fillId="0" borderId="44" xfId="0" applyFont="1" applyBorder="1" applyAlignment="1" applyProtection="1">
      <alignment horizontal="center" vertical="center" wrapText="1"/>
      <protection locked="0"/>
    </xf>
    <xf numFmtId="0" fontId="11" fillId="0" borderId="12" xfId="0" applyFont="1" applyBorder="1" applyAlignment="1" applyProtection="1">
      <alignment horizontal="center" vertical="center" wrapText="1"/>
      <protection locked="0"/>
    </xf>
    <xf numFmtId="0" fontId="11" fillId="0" borderId="64" xfId="0" applyFont="1" applyBorder="1" applyAlignment="1" applyProtection="1">
      <alignment horizontal="center" vertical="center" wrapText="1"/>
      <protection locked="0"/>
    </xf>
    <xf numFmtId="0" fontId="11" fillId="0" borderId="9"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11" fillId="0" borderId="60" xfId="0" applyFont="1" applyBorder="1" applyAlignment="1" applyProtection="1">
      <alignment horizontal="center" vertical="center" wrapText="1"/>
      <protection locked="0"/>
    </xf>
    <xf numFmtId="0" fontId="11" fillId="0" borderId="65"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11" fillId="0" borderId="61" xfId="0" applyFont="1" applyBorder="1" applyAlignment="1" applyProtection="1">
      <alignment horizontal="center" vertical="center" wrapText="1"/>
      <protection locked="0"/>
    </xf>
    <xf numFmtId="0" fontId="11" fillId="0" borderId="6" xfId="0" applyFont="1" applyBorder="1" applyAlignment="1" applyProtection="1">
      <alignment horizontal="center" vertical="center" wrapText="1"/>
      <protection locked="0"/>
    </xf>
    <xf numFmtId="0" fontId="7" fillId="0" borderId="0" xfId="0" applyFont="1" applyAlignment="1">
      <alignment horizontal="center" vertical="center" wrapText="1"/>
    </xf>
    <xf numFmtId="0" fontId="7" fillId="0" borderId="53" xfId="0" applyFont="1" applyBorder="1" applyAlignment="1">
      <alignment horizontal="center" vertical="center" wrapText="1"/>
    </xf>
    <xf numFmtId="0" fontId="11" fillId="0" borderId="1" xfId="0" applyFont="1" applyBorder="1" applyAlignment="1" applyProtection="1">
      <alignment vertical="center" wrapText="1" shrinkToFit="1"/>
      <protection locked="0"/>
    </xf>
    <xf numFmtId="0" fontId="11" fillId="0" borderId="11" xfId="0" applyFont="1" applyBorder="1" applyAlignment="1" applyProtection="1">
      <alignment vertical="center" wrapText="1" shrinkToFit="1"/>
      <protection locked="0"/>
    </xf>
    <xf numFmtId="0" fontId="11" fillId="0" borderId="26" xfId="0" applyFont="1" applyBorder="1" applyAlignment="1" applyProtection="1">
      <alignment vertical="center" wrapText="1" shrinkToFit="1"/>
      <protection locked="0"/>
    </xf>
    <xf numFmtId="0" fontId="11" fillId="0" borderId="75" xfId="0" applyFont="1" applyBorder="1" applyAlignment="1" applyProtection="1">
      <alignment vertical="center" wrapText="1"/>
      <protection locked="0"/>
    </xf>
    <xf numFmtId="0" fontId="11" fillId="0" borderId="21" xfId="0" applyFont="1" applyBorder="1" applyAlignment="1" applyProtection="1">
      <alignment vertical="center" wrapText="1"/>
      <protection locked="0"/>
    </xf>
    <xf numFmtId="0" fontId="11" fillId="0" borderId="22" xfId="0" applyFont="1" applyBorder="1" applyAlignment="1" applyProtection="1">
      <alignment vertical="center" wrapText="1"/>
      <protection locked="0"/>
    </xf>
    <xf numFmtId="0" fontId="18" fillId="0" borderId="19" xfId="0" applyFont="1" applyBorder="1" applyAlignment="1">
      <alignment horizontal="center" vertical="top"/>
    </xf>
    <xf numFmtId="0" fontId="18" fillId="0" borderId="2" xfId="0" applyFont="1" applyBorder="1" applyAlignment="1">
      <alignment horizontal="center" vertical="top"/>
    </xf>
    <xf numFmtId="0" fontId="18" fillId="0" borderId="31" xfId="0" applyFont="1" applyBorder="1" applyAlignment="1">
      <alignment horizontal="center" vertical="top"/>
    </xf>
    <xf numFmtId="0" fontId="4" fillId="0" borderId="34"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35"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0" xfId="0" applyFont="1" applyAlignment="1">
      <alignment horizontal="center" vertical="center" wrapText="1"/>
    </xf>
    <xf numFmtId="0" fontId="15" fillId="0" borderId="53"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32" xfId="0" applyFont="1" applyBorder="1" applyAlignment="1">
      <alignment horizontal="center" vertical="center" wrapText="1"/>
    </xf>
    <xf numFmtId="0" fontId="2" fillId="0" borderId="36" xfId="0" applyFont="1" applyBorder="1" applyAlignment="1" applyProtection="1">
      <alignment horizontal="left" vertical="center" wrapText="1"/>
      <protection locked="0"/>
    </xf>
    <xf numFmtId="0" fontId="2" fillId="0" borderId="14" xfId="0" applyFont="1" applyBorder="1" applyAlignment="1" applyProtection="1">
      <alignment horizontal="left" vertical="center" wrapText="1"/>
      <protection locked="0"/>
    </xf>
    <xf numFmtId="0" fontId="2" fillId="0" borderId="37"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0" xfId="0" applyFont="1" applyAlignment="1" applyProtection="1">
      <alignment horizontal="left" vertical="center" wrapText="1"/>
      <protection locked="0"/>
    </xf>
    <xf numFmtId="0" fontId="2" fillId="0" borderId="8" xfId="0" applyFont="1" applyBorder="1" applyAlignment="1" applyProtection="1">
      <alignment horizontal="left" vertical="center" wrapText="1"/>
      <protection locked="0"/>
    </xf>
    <xf numFmtId="0" fontId="2" fillId="0" borderId="9" xfId="0" applyFont="1" applyBorder="1" applyAlignment="1" applyProtection="1">
      <alignment horizontal="left"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15" fillId="0" borderId="11" xfId="0" applyFont="1" applyBorder="1" applyAlignment="1">
      <alignment horizontal="center" vertical="center" wrapText="1"/>
    </xf>
    <xf numFmtId="0" fontId="15" fillId="0" borderId="30"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33" xfId="0" applyFont="1" applyBorder="1" applyAlignment="1">
      <alignment horizontal="center" vertical="center" wrapText="1"/>
    </xf>
    <xf numFmtId="0" fontId="2" fillId="0" borderId="1" xfId="0" applyFont="1" applyBorder="1" applyAlignment="1" applyProtection="1">
      <alignment horizontal="left" vertical="center" wrapText="1"/>
      <protection locked="0"/>
    </xf>
    <xf numFmtId="0" fontId="2" fillId="0" borderId="11" xfId="0" applyFont="1" applyBorder="1" applyAlignment="1" applyProtection="1">
      <alignment horizontal="left" vertical="center" wrapText="1"/>
      <protection locked="0"/>
    </xf>
    <xf numFmtId="0" fontId="2" fillId="0" borderId="26" xfId="0" applyFont="1" applyBorder="1" applyAlignment="1" applyProtection="1">
      <alignment horizontal="left" vertical="center" wrapText="1"/>
      <protection locked="0"/>
    </xf>
    <xf numFmtId="0" fontId="2" fillId="0" borderId="41" xfId="0" applyFont="1" applyBorder="1" applyAlignment="1" applyProtection="1">
      <alignment horizontal="left" vertical="center" wrapText="1"/>
      <protection locked="0"/>
    </xf>
    <xf numFmtId="0" fontId="2" fillId="0" borderId="18" xfId="0" applyFont="1" applyBorder="1" applyAlignment="1" applyProtection="1">
      <alignment horizontal="left" vertical="center" wrapText="1"/>
      <protection locked="0"/>
    </xf>
    <xf numFmtId="0" fontId="2" fillId="0" borderId="59" xfId="0" applyFont="1" applyBorder="1" applyAlignment="1" applyProtection="1">
      <alignment horizontal="left" vertical="center" wrapText="1"/>
      <protection locked="0"/>
    </xf>
    <xf numFmtId="0" fontId="2" fillId="0" borderId="25" xfId="0" applyFont="1" applyBorder="1" applyAlignment="1" applyProtection="1">
      <alignment horizontal="left" vertical="center"/>
      <protection locked="0"/>
    </xf>
    <xf numFmtId="0" fontId="2" fillId="0" borderId="27" xfId="0" applyFont="1" applyBorder="1" applyAlignment="1" applyProtection="1">
      <alignment horizontal="left" vertical="center"/>
      <protection locked="0"/>
    </xf>
    <xf numFmtId="0" fontId="2" fillId="0" borderId="39" xfId="0" applyFont="1" applyBorder="1" applyAlignment="1" applyProtection="1">
      <alignment horizontal="left" vertical="center"/>
      <protection locked="0"/>
    </xf>
    <xf numFmtId="0" fontId="2" fillId="0" borderId="55" xfId="0" applyFont="1" applyBorder="1" applyAlignment="1" applyProtection="1">
      <alignment horizontal="left" vertical="center"/>
      <protection locked="0"/>
    </xf>
    <xf numFmtId="0" fontId="2" fillId="0" borderId="57" xfId="0" applyFont="1" applyBorder="1" applyAlignment="1" applyProtection="1">
      <alignment horizontal="left" vertical="center"/>
      <protection locked="0"/>
    </xf>
    <xf numFmtId="0" fontId="2" fillId="0" borderId="62" xfId="0" applyFont="1" applyBorder="1" applyAlignment="1" applyProtection="1">
      <alignment horizontal="left" vertical="center"/>
      <protection locked="0"/>
    </xf>
    <xf numFmtId="0" fontId="4" fillId="0" borderId="0" xfId="0" applyFont="1" applyAlignment="1">
      <alignment horizontal="left" vertical="center"/>
    </xf>
    <xf numFmtId="0" fontId="15" fillId="0" borderId="0" xfId="0" applyFont="1" applyAlignment="1">
      <alignment horizontal="left" vertical="center"/>
    </xf>
    <xf numFmtId="0" fontId="4" fillId="0" borderId="0" xfId="0" applyFont="1" applyAlignment="1">
      <alignment horizontal="left" vertical="top" wrapText="1"/>
    </xf>
    <xf numFmtId="0" fontId="20" fillId="0" borderId="0" xfId="0" applyFont="1" applyAlignment="1">
      <alignment horizontal="left" vertical="top" wrapText="1"/>
    </xf>
    <xf numFmtId="0" fontId="38" fillId="0" borderId="18" xfId="0" applyFont="1" applyBorder="1" applyAlignment="1">
      <alignment horizontal="left" wrapText="1"/>
    </xf>
    <xf numFmtId="0" fontId="15" fillId="0" borderId="18" xfId="0" applyFont="1" applyBorder="1" applyAlignment="1">
      <alignment horizontal="left" wrapText="1"/>
    </xf>
    <xf numFmtId="0" fontId="4" fillId="0" borderId="55" xfId="0" applyFont="1" applyBorder="1" applyAlignment="1">
      <alignment horizontal="left" vertical="center" wrapText="1"/>
    </xf>
    <xf numFmtId="0" fontId="21" fillId="0" borderId="57" xfId="0" applyFont="1" applyBorder="1" applyAlignment="1">
      <alignment horizontal="left" vertical="center" wrapText="1"/>
    </xf>
    <xf numFmtId="0" fontId="21" fillId="0" borderId="25" xfId="0" applyFont="1" applyBorder="1" applyAlignment="1">
      <alignment horizontal="left" vertical="center" wrapText="1"/>
    </xf>
    <xf numFmtId="0" fontId="21" fillId="0" borderId="27" xfId="0" applyFont="1" applyBorder="1" applyAlignment="1">
      <alignment horizontal="left" vertical="center" wrapText="1"/>
    </xf>
    <xf numFmtId="0" fontId="21" fillId="0" borderId="50" xfId="0" applyFont="1" applyBorder="1" applyAlignment="1">
      <alignment horizontal="left" vertical="center" wrapText="1"/>
    </xf>
    <xf numFmtId="0" fontId="21" fillId="0" borderId="46" xfId="0" applyFont="1" applyBorder="1" applyAlignment="1">
      <alignment horizontal="left" vertical="center" wrapText="1"/>
    </xf>
    <xf numFmtId="0" fontId="2" fillId="0" borderId="36" xfId="0" applyFont="1" applyBorder="1" applyAlignment="1" applyProtection="1">
      <alignment horizontal="left" vertical="top" wrapText="1" shrinkToFit="1"/>
      <protection locked="0"/>
    </xf>
    <xf numFmtId="0" fontId="2" fillId="0" borderId="14" xfId="0" applyFont="1" applyBorder="1" applyAlignment="1" applyProtection="1">
      <alignment horizontal="left" vertical="top" wrapText="1" shrinkToFit="1"/>
      <protection locked="0"/>
    </xf>
    <xf numFmtId="0" fontId="2" fillId="0" borderId="37" xfId="0" applyFont="1" applyBorder="1" applyAlignment="1" applyProtection="1">
      <alignment horizontal="left" vertical="top" wrapText="1" shrinkToFit="1"/>
      <protection locked="0"/>
    </xf>
    <xf numFmtId="0" fontId="2" fillId="0" borderId="7" xfId="0" applyFont="1" applyBorder="1" applyAlignment="1" applyProtection="1">
      <alignment horizontal="left" vertical="top" wrapText="1" shrinkToFit="1"/>
      <protection locked="0"/>
    </xf>
    <xf numFmtId="0" fontId="2" fillId="0" borderId="0" xfId="0" applyFont="1" applyAlignment="1" applyProtection="1">
      <alignment horizontal="left" vertical="top" wrapText="1" shrinkToFit="1"/>
      <protection locked="0"/>
    </xf>
    <xf numFmtId="0" fontId="2" fillId="0" borderId="8" xfId="0" applyFont="1" applyBorder="1" applyAlignment="1" applyProtection="1">
      <alignment horizontal="left" vertical="top" wrapText="1" shrinkToFit="1"/>
      <protection locked="0"/>
    </xf>
    <xf numFmtId="0" fontId="2" fillId="0" borderId="9" xfId="0" applyFont="1" applyBorder="1" applyAlignment="1" applyProtection="1">
      <alignment horizontal="left" vertical="top" wrapText="1" shrinkToFit="1"/>
      <protection locked="0"/>
    </xf>
    <xf numFmtId="0" fontId="2" fillId="0" borderId="5" xfId="0" applyFont="1" applyBorder="1" applyAlignment="1" applyProtection="1">
      <alignment horizontal="left" vertical="top" wrapText="1" shrinkToFit="1"/>
      <protection locked="0"/>
    </xf>
    <xf numFmtId="0" fontId="2" fillId="0" borderId="6" xfId="0" applyFont="1" applyBorder="1" applyAlignment="1" applyProtection="1">
      <alignment horizontal="left" vertical="top" wrapText="1" shrinkToFit="1"/>
      <protection locked="0"/>
    </xf>
    <xf numFmtId="0" fontId="4" fillId="0" borderId="17" xfId="0" applyFont="1" applyBorder="1" applyAlignment="1">
      <alignment horizontal="center" vertical="center" wrapText="1"/>
    </xf>
    <xf numFmtId="0" fontId="15" fillId="0" borderId="18" xfId="0" applyFont="1" applyBorder="1" applyAlignment="1">
      <alignment horizontal="center" vertical="center"/>
    </xf>
    <xf numFmtId="0" fontId="2" fillId="0" borderId="41" xfId="0" applyFont="1" applyBorder="1" applyAlignment="1" applyProtection="1">
      <alignment horizontal="left" vertical="center" shrinkToFit="1"/>
      <protection locked="0"/>
    </xf>
    <xf numFmtId="0" fontId="2" fillId="0" borderId="18" xfId="0" applyFont="1" applyBorder="1" applyAlignment="1" applyProtection="1">
      <alignment horizontal="left" vertical="center" shrinkToFit="1"/>
      <protection locked="0"/>
    </xf>
    <xf numFmtId="0" fontId="2" fillId="0" borderId="59" xfId="0" applyFont="1" applyBorder="1" applyAlignment="1" applyProtection="1">
      <alignment horizontal="left" vertical="center" shrinkToFit="1"/>
      <protection locked="0"/>
    </xf>
    <xf numFmtId="0" fontId="4" fillId="0" borderId="48"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4" fillId="0" borderId="52" xfId="0" applyFont="1" applyBorder="1" applyAlignment="1">
      <alignment horizontal="center" vertical="center" wrapText="1" shrinkToFit="1"/>
    </xf>
    <xf numFmtId="0" fontId="4" fillId="0" borderId="52" xfId="0" applyFont="1" applyBorder="1" applyAlignment="1">
      <alignment horizontal="center" vertical="center" shrinkToFit="1"/>
    </xf>
    <xf numFmtId="0" fontId="0" fillId="4" borderId="52" xfId="0" applyFill="1" applyBorder="1" applyAlignment="1">
      <alignment horizontal="center"/>
    </xf>
    <xf numFmtId="0" fontId="0" fillId="3" borderId="52" xfId="0" applyFill="1" applyBorder="1" applyAlignment="1">
      <alignment horizontal="center"/>
    </xf>
    <xf numFmtId="0" fontId="2" fillId="0" borderId="3" xfId="0" applyFont="1" applyBorder="1" applyAlignment="1">
      <alignment vertical="center"/>
    </xf>
    <xf numFmtId="0" fontId="17" fillId="0" borderId="5" xfId="0" applyFont="1" applyBorder="1" applyAlignment="1" applyProtection="1">
      <alignment horizontal="center" vertical="center"/>
      <protection locked="0"/>
    </xf>
    <xf numFmtId="0" fontId="4" fillId="0" borderId="0" xfId="0" applyFont="1" applyAlignment="1">
      <alignment horizontal="right" vertical="center" wrapText="1"/>
    </xf>
    <xf numFmtId="0" fontId="17" fillId="0" borderId="38" xfId="0" applyFont="1" applyBorder="1" applyAlignment="1" applyProtection="1">
      <alignment horizontal="center" vertical="center"/>
      <protection locked="0"/>
    </xf>
    <xf numFmtId="0" fontId="17" fillId="0" borderId="17" xfId="0" applyFont="1" applyBorder="1" applyAlignment="1" applyProtection="1">
      <alignment horizontal="center" vertical="center"/>
      <protection locked="0"/>
    </xf>
    <xf numFmtId="0" fontId="17" fillId="0" borderId="1" xfId="0" applyFont="1" applyBorder="1" applyAlignment="1" applyProtection="1">
      <alignment horizontal="left" vertical="top" wrapText="1"/>
      <protection locked="0"/>
    </xf>
    <xf numFmtId="0" fontId="17" fillId="0" borderId="11" xfId="0" applyFont="1" applyBorder="1" applyAlignment="1" applyProtection="1">
      <alignment horizontal="left" vertical="top" wrapText="1"/>
      <protection locked="0"/>
    </xf>
    <xf numFmtId="0" fontId="17" fillId="0" borderId="26" xfId="0" applyFont="1" applyBorder="1" applyAlignment="1" applyProtection="1">
      <alignment horizontal="left" vertical="top" wrapText="1"/>
      <protection locked="0"/>
    </xf>
    <xf numFmtId="0" fontId="17" fillId="0" borderId="9" xfId="0" applyFont="1" applyBorder="1" applyAlignment="1" applyProtection="1">
      <alignment horizontal="left" vertical="top" wrapText="1"/>
      <protection locked="0"/>
    </xf>
    <xf numFmtId="0" fontId="17" fillId="0" borderId="5" xfId="0" applyFont="1" applyBorder="1" applyAlignment="1" applyProtection="1">
      <alignment horizontal="left" vertical="top" wrapText="1"/>
      <protection locked="0"/>
    </xf>
    <xf numFmtId="0" fontId="17" fillId="0" borderId="6" xfId="0" applyFont="1" applyBorder="1" applyAlignment="1" applyProtection="1">
      <alignment horizontal="left" vertical="top" wrapText="1"/>
      <protection locked="0"/>
    </xf>
    <xf numFmtId="0" fontId="17" fillId="0" borderId="41" xfId="0" applyFont="1" applyBorder="1" applyAlignment="1" applyProtection="1">
      <alignment horizontal="left" vertical="top" wrapText="1"/>
      <protection locked="0"/>
    </xf>
    <xf numFmtId="0" fontId="17" fillId="0" borderId="18" xfId="0" applyFont="1" applyBorder="1" applyAlignment="1" applyProtection="1">
      <alignment horizontal="left" vertical="top" wrapText="1"/>
      <protection locked="0"/>
    </xf>
    <xf numFmtId="0" fontId="17" fillId="0" borderId="59" xfId="0" applyFont="1" applyBorder="1" applyAlignment="1" applyProtection="1">
      <alignment horizontal="left" vertical="top" wrapText="1"/>
      <protection locked="0"/>
    </xf>
    <xf numFmtId="0" fontId="17" fillId="0" borderId="16" xfId="0" applyFont="1" applyBorder="1" applyAlignment="1" applyProtection="1">
      <alignment horizontal="center" vertical="center"/>
      <protection locked="0"/>
    </xf>
    <xf numFmtId="0" fontId="2" fillId="0" borderId="11" xfId="0" applyFont="1" applyBorder="1" applyAlignment="1">
      <alignment horizontal="center" vertical="center"/>
    </xf>
    <xf numFmtId="0" fontId="12" fillId="0" borderId="5" xfId="0" applyFont="1" applyBorder="1" applyAlignment="1">
      <alignment horizontal="center" vertical="center"/>
    </xf>
    <xf numFmtId="0" fontId="17" fillId="0" borderId="30" xfId="0" applyFont="1" applyBorder="1" applyAlignment="1" applyProtection="1">
      <alignment horizontal="left" vertical="top" wrapText="1"/>
      <protection locked="0"/>
    </xf>
    <xf numFmtId="0" fontId="17" fillId="0" borderId="32" xfId="0" applyFont="1" applyBorder="1" applyAlignment="1" applyProtection="1">
      <alignment horizontal="left" vertical="top" wrapText="1"/>
      <protection locked="0"/>
    </xf>
    <xf numFmtId="0" fontId="17" fillId="0" borderId="33" xfId="0" applyFont="1" applyBorder="1" applyAlignment="1" applyProtection="1">
      <alignment horizontal="left" vertical="top" wrapText="1"/>
      <protection locked="0"/>
    </xf>
    <xf numFmtId="0" fontId="12" fillId="0" borderId="18" xfId="0" applyFont="1" applyBorder="1" applyAlignment="1">
      <alignment horizontal="center" vertical="center"/>
    </xf>
    <xf numFmtId="0" fontId="17" fillId="0" borderId="11" xfId="0" applyFont="1" applyBorder="1" applyAlignment="1" applyProtection="1">
      <alignment horizontal="center" vertical="center"/>
      <protection locked="0"/>
    </xf>
    <xf numFmtId="0" fontId="17" fillId="0" borderId="18" xfId="0" applyFont="1" applyBorder="1" applyAlignment="1" applyProtection="1">
      <alignment horizontal="center" vertical="center"/>
      <protection locked="0"/>
    </xf>
    <xf numFmtId="0" fontId="4" fillId="0" borderId="38" xfId="0" applyFont="1" applyBorder="1" applyAlignment="1">
      <alignment horizontal="center" vertical="center"/>
    </xf>
    <xf numFmtId="0" fontId="4" fillId="0" borderId="11" xfId="0" applyFont="1" applyBorder="1" applyAlignment="1">
      <alignment horizontal="center" vertical="center"/>
    </xf>
    <xf numFmtId="0" fontId="4" fillId="0" borderId="30" xfId="0" applyFont="1" applyBorder="1" applyAlignment="1">
      <alignment horizontal="center" vertical="center"/>
    </xf>
    <xf numFmtId="0" fontId="2" fillId="0" borderId="11" xfId="0" applyFont="1" applyBorder="1" applyAlignment="1">
      <alignment horizontal="left" vertical="center" shrinkToFit="1"/>
    </xf>
    <xf numFmtId="0" fontId="2" fillId="0" borderId="30" xfId="0" applyFont="1" applyBorder="1" applyAlignment="1">
      <alignment horizontal="left" vertical="center" shrinkToFit="1"/>
    </xf>
    <xf numFmtId="0" fontId="2" fillId="0" borderId="14" xfId="0" applyFont="1" applyBorder="1" applyAlignment="1">
      <alignment horizontal="left" vertical="center" wrapText="1"/>
    </xf>
    <xf numFmtId="0" fontId="9" fillId="0" borderId="0" xfId="0" applyFont="1" applyAlignment="1">
      <alignment horizontal="left" vertical="center" shrinkToFit="1"/>
    </xf>
    <xf numFmtId="0" fontId="8" fillId="0" borderId="19" xfId="0" applyFont="1" applyBorder="1" applyAlignment="1">
      <alignment horizontal="center" vertical="center"/>
    </xf>
    <xf numFmtId="0" fontId="8" fillId="0" borderId="2" xfId="0" applyFont="1" applyBorder="1" applyAlignment="1">
      <alignment horizontal="center" vertical="center"/>
    </xf>
    <xf numFmtId="0" fontId="7" fillId="5" borderId="43" xfId="0" applyFont="1" applyFill="1" applyBorder="1" applyAlignment="1">
      <alignment horizontal="left" vertical="center" wrapText="1" shrinkToFit="1"/>
    </xf>
    <xf numFmtId="0" fontId="7" fillId="5" borderId="2" xfId="0" applyFont="1" applyFill="1" applyBorder="1" applyAlignment="1">
      <alignment horizontal="left" vertical="center" wrapText="1" shrinkToFit="1"/>
    </xf>
    <xf numFmtId="0" fontId="7" fillId="5" borderId="31" xfId="0" applyFont="1" applyFill="1" applyBorder="1" applyAlignment="1">
      <alignment horizontal="left" vertical="center" wrapText="1" shrinkToFit="1"/>
    </xf>
    <xf numFmtId="0" fontId="2" fillId="0" borderId="44" xfId="0" applyFont="1" applyBorder="1" applyAlignment="1" applyProtection="1">
      <alignment horizontal="center" vertical="center" shrinkToFit="1"/>
      <protection locked="0"/>
    </xf>
    <xf numFmtId="0" fontId="2" fillId="0" borderId="12" xfId="0" applyFont="1" applyBorder="1" applyAlignment="1" applyProtection="1">
      <alignment horizontal="center" vertical="center" shrinkToFit="1"/>
      <protection locked="0"/>
    </xf>
    <xf numFmtId="0" fontId="2" fillId="0" borderId="45"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5" xfId="0" applyFont="1" applyBorder="1" applyAlignment="1" applyProtection="1">
      <alignment horizontal="center" vertical="center" shrinkToFit="1"/>
      <protection locked="0"/>
    </xf>
    <xf numFmtId="0" fontId="2" fillId="0" borderId="32" xfId="0" applyFont="1" applyBorder="1" applyAlignment="1" applyProtection="1">
      <alignment horizontal="center" vertical="center" shrinkToFit="1"/>
      <protection locked="0"/>
    </xf>
    <xf numFmtId="0" fontId="2" fillId="0" borderId="27" xfId="0" applyFont="1" applyBorder="1" applyAlignment="1">
      <alignment horizontal="center" vertical="center" wrapText="1"/>
    </xf>
    <xf numFmtId="0" fontId="17" fillId="0" borderId="27" xfId="0" applyFont="1" applyBorder="1" applyAlignment="1" applyProtection="1">
      <alignment horizontal="center" vertical="center"/>
      <protection locked="0"/>
    </xf>
    <xf numFmtId="0" fontId="11" fillId="0" borderId="61"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32" xfId="0" applyFont="1" applyBorder="1" applyAlignment="1" applyProtection="1">
      <alignment horizontal="center" vertical="center"/>
      <protection locked="0"/>
    </xf>
    <xf numFmtId="0" fontId="4" fillId="0" borderId="34" xfId="0" applyFont="1" applyBorder="1" applyAlignment="1">
      <alignment horizontal="center" vertical="center" shrinkToFit="1"/>
    </xf>
    <xf numFmtId="0" fontId="4" fillId="0" borderId="14" xfId="0" applyFont="1" applyBorder="1" applyAlignment="1">
      <alignment horizontal="center" vertical="center" shrinkToFit="1"/>
    </xf>
    <xf numFmtId="0" fontId="2" fillId="0" borderId="27"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32" xfId="0" applyFont="1" applyBorder="1" applyAlignment="1">
      <alignment horizontal="center" vertical="center"/>
    </xf>
    <xf numFmtId="0" fontId="3" fillId="0" borderId="38"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2" xfId="0" applyFont="1" applyBorder="1" applyAlignment="1">
      <alignment horizontal="center" vertical="center" wrapText="1"/>
    </xf>
    <xf numFmtId="0" fontId="17" fillId="0" borderId="25" xfId="0" applyFont="1" applyBorder="1" applyAlignment="1" applyProtection="1">
      <alignment horizontal="center" vertical="center" shrinkToFit="1"/>
      <protection locked="0"/>
    </xf>
    <xf numFmtId="0" fontId="17" fillId="0" borderId="27" xfId="0" applyFont="1" applyBorder="1" applyAlignment="1" applyProtection="1">
      <alignment horizontal="center" vertical="center" shrinkToFit="1"/>
      <protection locked="0"/>
    </xf>
    <xf numFmtId="0" fontId="3" fillId="5" borderId="19" xfId="0" applyFont="1" applyFill="1" applyBorder="1" applyAlignment="1">
      <alignment horizontal="left" vertical="center"/>
    </xf>
    <xf numFmtId="0" fontId="3" fillId="5" borderId="2" xfId="0" applyFont="1" applyFill="1" applyBorder="1" applyAlignment="1">
      <alignment horizontal="left" vertical="center"/>
    </xf>
    <xf numFmtId="0" fontId="3" fillId="5" borderId="49" xfId="0" applyFont="1" applyFill="1" applyBorder="1" applyAlignment="1">
      <alignment horizontal="left" vertical="center"/>
    </xf>
    <xf numFmtId="0" fontId="3" fillId="5" borderId="24" xfId="0" applyFont="1" applyFill="1" applyBorder="1" applyAlignment="1">
      <alignment horizontal="left" vertical="center"/>
    </xf>
    <xf numFmtId="0" fontId="3" fillId="5" borderId="31" xfId="0" applyFont="1" applyFill="1" applyBorder="1" applyAlignment="1">
      <alignment horizontal="left" vertical="center"/>
    </xf>
    <xf numFmtId="0" fontId="23" fillId="0" borderId="1" xfId="0" applyFont="1" applyBorder="1" applyAlignment="1" applyProtection="1">
      <alignment horizontal="center" vertical="center" shrinkToFit="1"/>
      <protection locked="0"/>
    </xf>
    <xf numFmtId="0" fontId="23" fillId="0" borderId="11" xfId="0" applyFont="1" applyBorder="1" applyAlignment="1" applyProtection="1">
      <alignment horizontal="center" vertical="center" shrinkToFit="1"/>
      <protection locked="0"/>
    </xf>
    <xf numFmtId="0" fontId="23" fillId="0" borderId="30" xfId="0" applyFont="1" applyBorder="1" applyAlignment="1" applyProtection="1">
      <alignment horizontal="center" vertical="center" shrinkToFit="1"/>
      <protection locked="0"/>
    </xf>
    <xf numFmtId="0" fontId="23" fillId="0" borderId="9" xfId="0" applyFont="1" applyBorder="1" applyAlignment="1" applyProtection="1">
      <alignment horizontal="center" vertical="center" shrinkToFit="1"/>
      <protection locked="0"/>
    </xf>
    <xf numFmtId="0" fontId="23" fillId="0" borderId="5" xfId="0" applyFont="1" applyBorder="1" applyAlignment="1" applyProtection="1">
      <alignment horizontal="center" vertical="center" shrinkToFit="1"/>
      <protection locked="0"/>
    </xf>
    <xf numFmtId="0" fontId="23" fillId="0" borderId="32" xfId="0" applyFont="1" applyBorder="1" applyAlignment="1" applyProtection="1">
      <alignment horizontal="center" vertical="center" shrinkToFit="1"/>
      <protection locked="0"/>
    </xf>
    <xf numFmtId="0" fontId="8" fillId="0" borderId="66" xfId="0" applyFont="1" applyBorder="1" applyAlignment="1" applyProtection="1">
      <alignment horizontal="center" vertical="center"/>
      <protection locked="0"/>
    </xf>
    <xf numFmtId="0" fontId="8" fillId="0" borderId="29" xfId="0" applyFont="1" applyBorder="1" applyAlignment="1" applyProtection="1">
      <alignment horizontal="center" vertical="center"/>
      <protection locked="0"/>
    </xf>
    <xf numFmtId="0" fontId="8" fillId="0" borderId="67" xfId="0" applyFont="1" applyBorder="1" applyAlignment="1" applyProtection="1">
      <alignment horizontal="center" vertical="center"/>
      <protection locked="0"/>
    </xf>
    <xf numFmtId="0" fontId="8" fillId="0" borderId="68"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13" fillId="0" borderId="0" xfId="0" applyFont="1" applyAlignment="1">
      <alignment horizontal="center" vertical="center" wrapText="1"/>
    </xf>
    <xf numFmtId="0" fontId="4" fillId="0" borderId="54"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6" xfId="0" applyFont="1" applyBorder="1" applyAlignment="1">
      <alignment horizontal="center" vertical="center"/>
    </xf>
    <xf numFmtId="0" fontId="4" fillId="0" borderId="9" xfId="0" applyFont="1" applyBorder="1" applyAlignment="1">
      <alignment horizontal="center" vertical="center"/>
    </xf>
    <xf numFmtId="0" fontId="4" fillId="0" borderId="6" xfId="0" applyFont="1" applyBorder="1" applyAlignment="1">
      <alignment horizontal="center" vertical="center"/>
    </xf>
    <xf numFmtId="0" fontId="3" fillId="0" borderId="38" xfId="0" applyFont="1" applyBorder="1" applyAlignment="1">
      <alignment horizontal="center" vertical="center" shrinkToFit="1"/>
    </xf>
    <xf numFmtId="0" fontId="3" fillId="0" borderId="11" xfId="0" applyFont="1" applyBorder="1" applyAlignment="1">
      <alignment horizontal="center" vertical="center" shrinkToFit="1"/>
    </xf>
    <xf numFmtId="0" fontId="3" fillId="0" borderId="30" xfId="0" applyFont="1" applyBorder="1" applyAlignment="1">
      <alignment horizontal="center" vertical="center" shrinkToFi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xf numFmtId="0" fontId="8" fillId="0" borderId="7" xfId="0" applyFont="1" applyBorder="1" applyAlignment="1">
      <alignment horizontal="center" vertical="top" wrapText="1"/>
    </xf>
    <xf numFmtId="0" fontId="8" fillId="0" borderId="0" xfId="0" applyFont="1" applyAlignment="1">
      <alignment horizontal="center" vertical="top" wrapText="1"/>
    </xf>
    <xf numFmtId="0" fontId="8" fillId="0" borderId="8" xfId="0" applyFont="1" applyBorder="1" applyAlignment="1">
      <alignment horizontal="center" vertical="top" wrapText="1"/>
    </xf>
    <xf numFmtId="0" fontId="4" fillId="0" borderId="36"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31" xfId="0" applyFont="1" applyBorder="1" applyAlignment="1">
      <alignment horizontal="center" vertical="center" wrapText="1"/>
    </xf>
    <xf numFmtId="0" fontId="17" fillId="0" borderId="5" xfId="0" applyFont="1" applyBorder="1" applyAlignment="1" applyProtection="1">
      <alignment horizontal="center" vertical="center" shrinkToFit="1"/>
      <protection locked="0"/>
    </xf>
    <xf numFmtId="0" fontId="17" fillId="0" borderId="32" xfId="0" applyFont="1" applyBorder="1" applyAlignment="1" applyProtection="1">
      <alignment horizontal="center" vertical="center" shrinkToFit="1"/>
      <protection locked="0"/>
    </xf>
    <xf numFmtId="0" fontId="17" fillId="0" borderId="1" xfId="0" applyFont="1" applyBorder="1" applyAlignment="1" applyProtection="1">
      <alignment horizontal="center" vertical="center"/>
      <protection locked="0"/>
    </xf>
    <xf numFmtId="0" fontId="17" fillId="0" borderId="30" xfId="0" applyFont="1" applyBorder="1" applyAlignment="1" applyProtection="1">
      <alignment horizontal="center" vertical="center"/>
      <protection locked="0"/>
    </xf>
    <xf numFmtId="0" fontId="17" fillId="0" borderId="9" xfId="0" applyFont="1" applyBorder="1" applyAlignment="1" applyProtection="1">
      <alignment horizontal="center" vertical="center"/>
      <protection locked="0"/>
    </xf>
    <xf numFmtId="0" fontId="17" fillId="0" borderId="32" xfId="0" applyFont="1" applyBorder="1" applyAlignment="1" applyProtection="1">
      <alignment horizontal="center" vertical="center"/>
      <protection locked="0"/>
    </xf>
    <xf numFmtId="0" fontId="17" fillId="0" borderId="11" xfId="0" applyFont="1" applyBorder="1" applyAlignment="1" applyProtection="1">
      <alignment horizontal="center" vertical="center" shrinkToFit="1"/>
      <protection locked="0"/>
    </xf>
    <xf numFmtId="0" fontId="3" fillId="0" borderId="1" xfId="0" applyFont="1" applyBorder="1" applyAlignment="1">
      <alignment horizontal="left" vertical="top" shrinkToFit="1"/>
    </xf>
    <xf numFmtId="0" fontId="3" fillId="0" borderId="11" xfId="0" applyFont="1" applyBorder="1" applyAlignment="1">
      <alignment horizontal="left" vertical="top" shrinkToFit="1"/>
    </xf>
    <xf numFmtId="0" fontId="3" fillId="0" borderId="26" xfId="0" applyFont="1" applyBorder="1" applyAlignment="1">
      <alignment horizontal="left" vertical="top" shrinkToFit="1"/>
    </xf>
    <xf numFmtId="0" fontId="17" fillId="0" borderId="30" xfId="0" applyFont="1" applyBorder="1" applyAlignment="1" applyProtection="1">
      <alignment horizontal="center" vertical="center" shrinkToFit="1"/>
      <protection locked="0"/>
    </xf>
    <xf numFmtId="0" fontId="11" fillId="0" borderId="9" xfId="0" applyFont="1" applyBorder="1" applyAlignment="1" applyProtection="1">
      <alignment horizontal="center" vertical="center"/>
      <protection locked="0"/>
    </xf>
    <xf numFmtId="0" fontId="11" fillId="0" borderId="60" xfId="0" applyFont="1" applyBorder="1" applyAlignment="1" applyProtection="1">
      <alignment horizontal="center" vertical="center"/>
      <protection locked="0"/>
    </xf>
    <xf numFmtId="0" fontId="37" fillId="0" borderId="1" xfId="0" applyFont="1" applyBorder="1" applyAlignment="1" applyProtection="1">
      <alignment horizontal="left" vertical="top" wrapText="1"/>
      <protection locked="0"/>
    </xf>
    <xf numFmtId="0" fontId="3" fillId="0" borderId="1" xfId="0" applyFont="1" applyBorder="1" applyAlignment="1">
      <alignment horizontal="left" vertical="top"/>
    </xf>
    <xf numFmtId="0" fontId="3" fillId="0" borderId="11" xfId="0" applyFont="1" applyBorder="1" applyAlignment="1">
      <alignment horizontal="left" vertical="top"/>
    </xf>
    <xf numFmtId="0" fontId="3" fillId="0" borderId="26" xfId="0" applyFont="1" applyBorder="1" applyAlignment="1">
      <alignment horizontal="left" vertical="top"/>
    </xf>
    <xf numFmtId="0" fontId="4" fillId="0" borderId="9"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7" fillId="2" borderId="4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4" fillId="0" borderId="14" xfId="0" applyFont="1" applyBorder="1" applyAlignment="1">
      <alignment horizontal="left" shrinkToFit="1"/>
    </xf>
    <xf numFmtId="49" fontId="6" fillId="0" borderId="12" xfId="0" applyNumberFormat="1" applyFont="1" applyBorder="1" applyAlignment="1">
      <alignment horizontal="center" vertical="center" shrinkToFit="1"/>
    </xf>
    <xf numFmtId="49" fontId="6" fillId="0" borderId="13" xfId="0" applyNumberFormat="1" applyFont="1" applyBorder="1" applyAlignment="1">
      <alignment horizontal="center" vertical="center" shrinkToFit="1"/>
    </xf>
    <xf numFmtId="49" fontId="8" fillId="0" borderId="29" xfId="0" applyNumberFormat="1" applyFont="1" applyBorder="1" applyAlignment="1">
      <alignment horizontal="left" vertical="center"/>
    </xf>
    <xf numFmtId="49" fontId="8" fillId="0" borderId="21" xfId="0" applyNumberFormat="1" applyFont="1" applyBorder="1" applyAlignment="1">
      <alignment horizontal="left" vertical="center"/>
    </xf>
    <xf numFmtId="49" fontId="8" fillId="0" borderId="22" xfId="0" applyNumberFormat="1" applyFont="1" applyBorder="1" applyAlignment="1">
      <alignment horizontal="left" vertical="center"/>
    </xf>
    <xf numFmtId="0" fontId="4" fillId="0" borderId="2" xfId="0" applyFont="1" applyBorder="1" applyAlignment="1">
      <alignment horizontal="center" vertical="center"/>
    </xf>
    <xf numFmtId="0" fontId="4" fillId="0" borderId="10" xfId="0" applyFont="1" applyBorder="1" applyAlignment="1">
      <alignment horizontal="center" vertical="center"/>
    </xf>
    <xf numFmtId="0" fontId="4" fillId="0" borderId="43" xfId="0" applyFont="1" applyBorder="1" applyAlignment="1">
      <alignment horizontal="center" vertical="center" wrapText="1"/>
    </xf>
    <xf numFmtId="0" fontId="4" fillId="0" borderId="31" xfId="0" applyFont="1" applyBorder="1" applyAlignment="1">
      <alignment horizontal="center" vertical="center"/>
    </xf>
    <xf numFmtId="0" fontId="2" fillId="0" borderId="9" xfId="0" applyFont="1" applyBorder="1" applyAlignment="1" applyProtection="1">
      <alignment horizontal="left" vertical="center" wrapText="1" shrinkToFit="1"/>
      <protection locked="0"/>
    </xf>
    <xf numFmtId="0" fontId="2" fillId="0" borderId="5" xfId="0" applyFont="1" applyBorder="1" applyAlignment="1" applyProtection="1">
      <alignment horizontal="left" vertical="center" shrinkToFit="1"/>
      <protection locked="0"/>
    </xf>
    <xf numFmtId="0" fontId="2" fillId="0" borderId="6" xfId="0" applyFont="1" applyBorder="1" applyAlignment="1" applyProtection="1">
      <alignment horizontal="left" vertical="center" shrinkToFit="1"/>
      <protection locked="0"/>
    </xf>
    <xf numFmtId="0" fontId="8" fillId="0" borderId="70" xfId="0" applyFont="1" applyBorder="1" applyAlignment="1">
      <alignment horizontal="right" vertical="center"/>
    </xf>
    <xf numFmtId="0" fontId="8" fillId="0" borderId="47" xfId="0" applyFont="1" applyBorder="1" applyAlignment="1">
      <alignment horizontal="right" vertical="center"/>
    </xf>
    <xf numFmtId="0" fontId="4" fillId="0" borderId="50" xfId="0" applyFont="1" applyBorder="1" applyAlignment="1">
      <alignment horizontal="center" vertical="center" shrinkToFit="1"/>
    </xf>
    <xf numFmtId="0" fontId="4" fillId="0" borderId="46" xfId="0" applyFont="1" applyBorder="1" applyAlignment="1">
      <alignment horizontal="center" vertical="center" shrinkToFit="1"/>
    </xf>
    <xf numFmtId="0" fontId="4" fillId="0" borderId="25" xfId="0" applyFont="1" applyBorder="1" applyAlignment="1">
      <alignment horizontal="left" vertical="center" shrinkToFit="1"/>
    </xf>
    <xf numFmtId="0" fontId="8" fillId="0" borderId="27" xfId="0" applyFont="1" applyBorder="1" applyAlignment="1">
      <alignment horizontal="left" vertical="center" shrinkToFit="1"/>
    </xf>
    <xf numFmtId="0" fontId="8" fillId="0" borderId="73" xfId="0" applyFont="1" applyBorder="1" applyAlignment="1">
      <alignment horizontal="left" vertical="center" shrinkToFit="1"/>
    </xf>
    <xf numFmtId="49" fontId="8" fillId="0" borderId="12" xfId="0" applyNumberFormat="1" applyFont="1" applyBorder="1" applyAlignment="1">
      <alignment horizontal="left" vertical="center"/>
    </xf>
    <xf numFmtId="49" fontId="8" fillId="0" borderId="13" xfId="0" applyNumberFormat="1" applyFont="1" applyBorder="1" applyAlignment="1">
      <alignment horizontal="left" vertical="center"/>
    </xf>
    <xf numFmtId="49" fontId="8" fillId="0" borderId="0" xfId="0" applyNumberFormat="1" applyFont="1" applyAlignment="1">
      <alignment horizontal="left" vertical="center"/>
    </xf>
    <xf numFmtId="49" fontId="8" fillId="0" borderId="11" xfId="0" applyNumberFormat="1" applyFont="1" applyBorder="1" applyAlignment="1">
      <alignment horizontal="left" vertical="center"/>
    </xf>
    <xf numFmtId="49" fontId="8" fillId="0" borderId="26" xfId="0" applyNumberFormat="1" applyFont="1" applyBorder="1" applyAlignment="1">
      <alignment horizontal="left" vertical="center"/>
    </xf>
    <xf numFmtId="0" fontId="2" fillId="0" borderId="27" xfId="0" applyFont="1" applyBorder="1" applyAlignment="1" applyProtection="1">
      <alignment horizontal="left" vertical="center" wrapText="1"/>
      <protection locked="0"/>
    </xf>
    <xf numFmtId="0" fontId="2" fillId="0" borderId="39" xfId="0" applyFont="1" applyBorder="1" applyAlignment="1" applyProtection="1">
      <alignment horizontal="left" vertical="center" wrapText="1"/>
      <protection locked="0"/>
    </xf>
    <xf numFmtId="0" fontId="4" fillId="0" borderId="28" xfId="0" applyFont="1" applyBorder="1" applyAlignment="1">
      <alignment horizontal="left" vertical="center"/>
    </xf>
    <xf numFmtId="0" fontId="8" fillId="0" borderId="29" xfId="0" applyFont="1" applyBorder="1" applyAlignment="1">
      <alignment horizontal="left" vertical="center"/>
    </xf>
    <xf numFmtId="0" fontId="8" fillId="0" borderId="69" xfId="0" applyFont="1" applyBorder="1" applyAlignment="1">
      <alignment horizontal="left" vertical="center"/>
    </xf>
    <xf numFmtId="0" fontId="2" fillId="0" borderId="29" xfId="0" applyFont="1" applyBorder="1" applyAlignment="1" applyProtection="1">
      <alignment horizontal="left" vertical="center" shrinkToFit="1"/>
      <protection locked="0"/>
    </xf>
    <xf numFmtId="0" fontId="2" fillId="0" borderId="69" xfId="0" applyFont="1" applyBorder="1" applyAlignment="1" applyProtection="1">
      <alignment horizontal="left" vertical="center" shrinkToFit="1"/>
      <protection locked="0"/>
    </xf>
    <xf numFmtId="0" fontId="4" fillId="0" borderId="25" xfId="0" applyFont="1" applyBorder="1" applyAlignment="1">
      <alignment horizontal="left" vertical="center" wrapText="1"/>
    </xf>
    <xf numFmtId="0" fontId="4" fillId="0" borderId="27" xfId="0" applyFont="1" applyBorder="1" applyAlignment="1">
      <alignment horizontal="left" vertical="center" wrapText="1"/>
    </xf>
    <xf numFmtId="0" fontId="4" fillId="0" borderId="73" xfId="0" applyFont="1" applyBorder="1" applyAlignment="1">
      <alignment horizontal="left" vertical="center" wrapText="1"/>
    </xf>
    <xf numFmtId="49" fontId="6" fillId="0" borderId="27" xfId="0" applyNumberFormat="1" applyFont="1" applyBorder="1" applyAlignment="1">
      <alignment horizontal="center" vertical="center" shrinkToFit="1"/>
    </xf>
    <xf numFmtId="49" fontId="6" fillId="0" borderId="39" xfId="0" applyNumberFormat="1" applyFont="1" applyBorder="1" applyAlignment="1">
      <alignment horizontal="center" vertical="center" shrinkToFit="1"/>
    </xf>
    <xf numFmtId="49" fontId="8" fillId="0" borderId="46" xfId="0" applyNumberFormat="1" applyFont="1" applyBorder="1" applyAlignment="1">
      <alignment horizontal="left" vertical="center"/>
    </xf>
    <xf numFmtId="49" fontId="8" fillId="0" borderId="63" xfId="0" applyNumberFormat="1" applyFont="1" applyBorder="1" applyAlignment="1">
      <alignment horizontal="left" vertical="center"/>
    </xf>
    <xf numFmtId="0" fontId="4" fillId="0" borderId="50" xfId="0" applyFont="1" applyBorder="1" applyAlignment="1">
      <alignment horizontal="left" vertical="center"/>
    </xf>
    <xf numFmtId="0" fontId="4" fillId="0" borderId="46" xfId="0" applyFont="1" applyBorder="1" applyAlignment="1">
      <alignment horizontal="left" vertical="center"/>
    </xf>
    <xf numFmtId="0" fontId="4" fillId="0" borderId="47" xfId="0" applyFont="1" applyBorder="1" applyAlignment="1">
      <alignment horizontal="left" vertical="center"/>
    </xf>
    <xf numFmtId="49" fontId="17" fillId="0" borderId="46" xfId="0" applyNumberFormat="1" applyFont="1" applyBorder="1" applyAlignment="1" applyProtection="1">
      <alignment horizontal="right" vertical="center" shrinkToFit="1"/>
      <protection locked="0"/>
    </xf>
    <xf numFmtId="0" fontId="17" fillId="0" borderId="5" xfId="0" applyFont="1" applyBorder="1" applyAlignment="1" applyProtection="1">
      <alignment horizontal="left" vertical="center" shrinkToFit="1"/>
      <protection locked="0"/>
    </xf>
    <xf numFmtId="0" fontId="17" fillId="0" borderId="6" xfId="0" applyFont="1" applyBorder="1" applyAlignment="1" applyProtection="1">
      <alignment horizontal="left" vertical="center" shrinkToFit="1"/>
      <protection locked="0"/>
    </xf>
    <xf numFmtId="0" fontId="40" fillId="0" borderId="0" xfId="0" applyFont="1" applyAlignment="1">
      <alignment horizontal="center" vertical="center"/>
    </xf>
    <xf numFmtId="176" fontId="17" fillId="0" borderId="11" xfId="0" applyNumberFormat="1" applyFont="1" applyBorder="1" applyAlignment="1">
      <alignment horizontal="center" vertical="center"/>
    </xf>
    <xf numFmtId="176" fontId="17" fillId="0" borderId="30" xfId="0" applyNumberFormat="1" applyFont="1" applyBorder="1" applyAlignment="1">
      <alignment horizontal="center" vertical="center"/>
    </xf>
    <xf numFmtId="49" fontId="17" fillId="0" borderId="27" xfId="0" applyNumberFormat="1" applyFont="1" applyBorder="1" applyAlignment="1" applyProtection="1">
      <alignment horizontal="left" vertical="center" shrinkToFit="1"/>
      <protection locked="0"/>
    </xf>
    <xf numFmtId="0" fontId="4" fillId="0" borderId="78" xfId="0" applyFont="1" applyBorder="1" applyAlignment="1">
      <alignment horizontal="left" vertical="center" shrinkToFit="1"/>
    </xf>
    <xf numFmtId="0" fontId="4" fillId="0" borderId="27" xfId="0" applyFont="1" applyBorder="1" applyAlignment="1">
      <alignment horizontal="left" vertical="center" shrinkToFit="1"/>
    </xf>
    <xf numFmtId="0" fontId="4" fillId="0" borderId="73" xfId="0" applyFont="1" applyBorder="1" applyAlignment="1">
      <alignment horizontal="left" vertical="center" shrinkToFit="1"/>
    </xf>
    <xf numFmtId="49" fontId="17" fillId="0" borderId="39" xfId="0" applyNumberFormat="1" applyFont="1" applyBorder="1" applyAlignment="1" applyProtection="1">
      <alignment horizontal="left" vertical="center" shrinkToFit="1"/>
      <protection locked="0"/>
    </xf>
  </cellXfs>
  <cellStyles count="1">
    <cellStyle name="標準" xfId="0" builtinId="0"/>
  </cellStyles>
  <dxfs count="27">
    <dxf>
      <font>
        <color rgb="FFFF0000"/>
      </font>
      <fill>
        <patternFill>
          <bgColor rgb="FFFF0000"/>
        </patternFill>
      </fill>
    </dxf>
    <dxf>
      <font>
        <color rgb="FFFFFFFF"/>
      </font>
      <fill>
        <patternFill patternType="none">
          <fgColor indexed="64"/>
          <bgColor auto="1"/>
        </patternFill>
      </fill>
    </dxf>
    <dxf>
      <font>
        <color rgb="FFFF0000"/>
      </font>
      <fill>
        <patternFill>
          <bgColor rgb="FFFF0000"/>
        </patternFill>
      </fill>
    </dxf>
    <dxf>
      <font>
        <color rgb="FFFFFFFF"/>
      </font>
    </dxf>
    <dxf>
      <fill>
        <patternFill>
          <bgColor rgb="FFFF0000"/>
        </patternFill>
      </fill>
    </dxf>
    <dxf>
      <font>
        <color theme="0"/>
      </font>
    </dxf>
    <dxf>
      <font>
        <color theme="0"/>
      </font>
      <fill>
        <patternFill patternType="none">
          <bgColor auto="1"/>
        </patternFill>
      </fill>
    </dxf>
    <dxf>
      <font>
        <color rgb="FFFFFF00"/>
      </font>
      <fill>
        <patternFill>
          <bgColor rgb="FFFFFF00"/>
        </patternFill>
      </fill>
    </dxf>
    <dxf>
      <font>
        <color rgb="FFFF0000"/>
      </font>
      <fill>
        <patternFill>
          <bgColor rgb="FFFF00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0000"/>
      </font>
      <fill>
        <patternFill>
          <bgColor rgb="FFFF0000"/>
        </patternFill>
      </fill>
    </dxf>
    <dxf>
      <font>
        <color rgb="FFFFFF00"/>
      </font>
      <fill>
        <patternFill>
          <bgColor rgb="FFFFFF00"/>
        </patternFill>
      </fill>
    </dxf>
    <dxf>
      <font>
        <color rgb="FFFFFF00"/>
      </font>
      <fill>
        <patternFill>
          <bgColor rgb="FFFFFF00"/>
        </patternFill>
      </fill>
    </dxf>
    <dxf>
      <font>
        <color rgb="FFFFFF00"/>
      </font>
      <fill>
        <patternFill>
          <bgColor rgb="FFFFFF00"/>
        </patternFill>
      </fill>
    </dxf>
    <dxf>
      <font>
        <color rgb="FFFF0000"/>
      </font>
      <fill>
        <patternFill>
          <bgColor rgb="FFFF0000"/>
        </patternFill>
      </fill>
    </dxf>
    <dxf>
      <font>
        <color rgb="FFFF0000"/>
      </font>
      <fill>
        <patternFill>
          <bgColor rgb="FFFF0000"/>
        </patternFill>
      </fill>
    </dxf>
    <dxf>
      <font>
        <color theme="0"/>
      </font>
    </dxf>
    <dxf>
      <font>
        <color theme="0"/>
      </font>
      <fill>
        <patternFill patternType="none">
          <bgColor auto="1"/>
        </patternFill>
      </fill>
    </dxf>
  </dxfs>
  <tableStyles count="0" defaultTableStyle="TableStyleMedium9" defaultPivotStyle="PivotStyleLight16"/>
  <colors>
    <mruColors>
      <color rgb="FF0000FF"/>
      <color rgb="FFC0C0C0"/>
      <color rgb="FFFF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CheckBox" fmlaLink="$E$8" lockText="1" noThreeD="1"/>
</file>

<file path=xl/ctrlProps/ctrlProp2.xml><?xml version="1.0" encoding="utf-8"?>
<formControlPr xmlns="http://schemas.microsoft.com/office/spreadsheetml/2009/9/main" objectType="CheckBox" fmlaLink="$K$8" lockText="1" noThreeD="1"/>
</file>

<file path=xl/ctrlProps/ctrlProp3.xml><?xml version="1.0" encoding="utf-8"?>
<formControlPr xmlns="http://schemas.microsoft.com/office/spreadsheetml/2009/9/main" objectType="CheckBox" fmlaLink="$E$9" lockText="1" noThreeD="1"/>
</file>

<file path=xl/ctrlProps/ctrlProp4.xml><?xml version="1.0" encoding="utf-8"?>
<formControlPr xmlns="http://schemas.microsoft.com/office/spreadsheetml/2009/9/main" objectType="CheckBox" fmlaLink="$N$9"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fmlaLink="$A$26" lockText="1" noThreeD="1"/>
</file>

<file path=xl/ctrlProps/ctrlProp8.xml><?xml version="1.0" encoding="utf-8"?>
<formControlPr xmlns="http://schemas.microsoft.com/office/spreadsheetml/2009/9/main" objectType="CheckBox" fmlaLink="$B$27" lockText="1" noThreeD="1"/>
</file>

<file path=xl/ctrlProps/ctrlProp9.xml><?xml version="1.0" encoding="utf-8"?>
<formControlPr xmlns="http://schemas.microsoft.com/office/spreadsheetml/2009/9/main" objectType="CheckBox" fmlaLink="$B$28" lockText="1" noThreeD="1"/>
</file>

<file path=xl/ctrlProps/ctrlProp10.xml><?xml version="1.0" encoding="utf-8"?>
<formControlPr xmlns="http://schemas.microsoft.com/office/spreadsheetml/2009/9/main" objectType="CheckBox" fmlaLink="$B$29" lockText="1" noThreeD="1"/>
</file>

<file path=xl/ctrlProps/ctrlProp11.xml><?xml version="1.0" encoding="utf-8"?>
<formControlPr xmlns="http://schemas.microsoft.com/office/spreadsheetml/2009/9/main" objectType="CheckBox" fmlaLink="$B$32" lockText="1" noThreeD="1"/>
</file>

<file path=xl/ctrlProps/ctrlProp12.xml><?xml version="1.0" encoding="utf-8"?>
<formControlPr xmlns="http://schemas.microsoft.com/office/spreadsheetml/2009/9/main" objectType="CheckBox" fmlaLink="$B$31" lockText="1" noThreeD="1"/>
</file>

<file path=xl/ctrlProps/ctrlProp13.xml><?xml version="1.0" encoding="utf-8"?>
<formControlPr xmlns="http://schemas.microsoft.com/office/spreadsheetml/2009/9/main" objectType="CheckBox" fmlaLink="$A$30" lockText="1" noThreeD="1"/>
</file>

<file path=xl/ctrlProps/ctrlProp14.xml><?xml version="1.0" encoding="utf-8"?>
<formControlPr xmlns="http://schemas.microsoft.com/office/spreadsheetml/2009/9/main" objectType="CheckBox" fmlaLink="$A$33" lockText="1" noThreeD="1"/>
</file>

<file path=xl/ctrlProps/ctrlProp15.xml><?xml version="1.0" encoding="utf-8"?>
<formControlPr xmlns="http://schemas.microsoft.com/office/spreadsheetml/2009/9/main" objectType="CheckBox" fmlaLink="$B$34" lockText="1" noThreeD="1"/>
</file>

<file path=xl/ctrlProps/ctrlProp16.xml><?xml version="1.0" encoding="utf-8"?>
<formControlPr xmlns="http://schemas.microsoft.com/office/spreadsheetml/2009/9/main" objectType="CheckBox" fmlaLink="$B$35" lockText="1" noThreeD="1"/>
</file>

<file path=xl/drawings/drawing1.xml><?xml version="1.0" encoding="utf-8"?>
<xdr:wsDr xmlns:xdr="http://schemas.openxmlformats.org/drawingml/2006/spreadsheetDrawing" xmlns:a="http://schemas.openxmlformats.org/drawingml/2006/main">
  <xdr:twoCellAnchor>
    <xdr:from>
      <xdr:col>20</xdr:col>
      <xdr:colOff>123825</xdr:colOff>
      <xdr:row>13</xdr:row>
      <xdr:rowOff>257175</xdr:rowOff>
    </xdr:from>
    <xdr:to>
      <xdr:col>25</xdr:col>
      <xdr:colOff>9525</xdr:colOff>
      <xdr:row>18</xdr:row>
      <xdr:rowOff>114300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5724525" y="2495550"/>
          <a:ext cx="1228725" cy="1628775"/>
        </a:xfrm>
        <a:prstGeom prst="rect">
          <a:avLst/>
        </a:prstGeom>
        <a:noFill/>
        <a:ln w="12700">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4</xdr:col>
          <xdr:colOff>0</xdr:colOff>
          <xdr:row>7</xdr:row>
          <xdr:rowOff>76200</xdr:rowOff>
        </xdr:from>
        <xdr:to>
          <xdr:col>5</xdr:col>
          <xdr:colOff>76200</xdr:colOff>
          <xdr:row>7</xdr:row>
          <xdr:rowOff>400050</xdr:rowOff>
        </xdr:to>
        <xdr:sp macro="" textlink="">
          <xdr:nvSpPr>
            <xdr:cNvPr id="3215" name="Check Box 143" hidden="1">
              <a:extLst>
                <a:ext uri="{63B3BB69-23CF-44E3-9099-C40C66FF867C}">
                  <a14:compatExt spid="_x0000_s3215"/>
                </a:ext>
                <a:ext uri="{FF2B5EF4-FFF2-40B4-BE49-F238E27FC236}">
                  <a16:creationId xmlns:a16="http://schemas.microsoft.com/office/drawing/2014/main" id="{00000000-0008-0000-02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7</xdr:row>
          <xdr:rowOff>66675</xdr:rowOff>
        </xdr:from>
        <xdr:to>
          <xdr:col>11</xdr:col>
          <xdr:colOff>38100</xdr:colOff>
          <xdr:row>7</xdr:row>
          <xdr:rowOff>390525</xdr:rowOff>
        </xdr:to>
        <xdr:sp macro="" textlink="">
          <xdr:nvSpPr>
            <xdr:cNvPr id="3216" name="Check Box 144" hidden="1">
              <a:extLst>
                <a:ext uri="{63B3BB69-23CF-44E3-9099-C40C66FF867C}">
                  <a14:compatExt spid="_x0000_s3216"/>
                </a:ext>
                <a:ext uri="{FF2B5EF4-FFF2-40B4-BE49-F238E27FC236}">
                  <a16:creationId xmlns:a16="http://schemas.microsoft.com/office/drawing/2014/main" id="{00000000-0008-0000-02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xdr:row>
          <xdr:rowOff>66675</xdr:rowOff>
        </xdr:from>
        <xdr:to>
          <xdr:col>5</xdr:col>
          <xdr:colOff>76200</xdr:colOff>
          <xdr:row>8</xdr:row>
          <xdr:rowOff>390525</xdr:rowOff>
        </xdr:to>
        <xdr:sp macro="" textlink="">
          <xdr:nvSpPr>
            <xdr:cNvPr id="3218" name="Check Box 146" hidden="1">
              <a:extLst>
                <a:ext uri="{63B3BB69-23CF-44E3-9099-C40C66FF867C}">
                  <a14:compatExt spid="_x0000_s3218"/>
                </a:ext>
                <a:ext uri="{FF2B5EF4-FFF2-40B4-BE49-F238E27FC236}">
                  <a16:creationId xmlns:a16="http://schemas.microsoft.com/office/drawing/2014/main" id="{00000000-0008-0000-02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8</xdr:row>
          <xdr:rowOff>76200</xdr:rowOff>
        </xdr:from>
        <xdr:to>
          <xdr:col>14</xdr:col>
          <xdr:colOff>38100</xdr:colOff>
          <xdr:row>8</xdr:row>
          <xdr:rowOff>400050</xdr:rowOff>
        </xdr:to>
        <xdr:sp macro="" textlink="">
          <xdr:nvSpPr>
            <xdr:cNvPr id="3219" name="Check Box 147" hidden="1">
              <a:extLst>
                <a:ext uri="{63B3BB69-23CF-44E3-9099-C40C66FF867C}">
                  <a14:compatExt spid="_x0000_s3219"/>
                </a:ext>
                <a:ext uri="{FF2B5EF4-FFF2-40B4-BE49-F238E27FC236}">
                  <a16:creationId xmlns:a16="http://schemas.microsoft.com/office/drawing/2014/main" id="{00000000-0008-0000-02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11</xdr:row>
          <xdr:rowOff>38100</xdr:rowOff>
        </xdr:from>
        <xdr:to>
          <xdr:col>22</xdr:col>
          <xdr:colOff>47625</xdr:colOff>
          <xdr:row>11</xdr:row>
          <xdr:rowOff>361950</xdr:rowOff>
        </xdr:to>
        <xdr:sp macro="" textlink="">
          <xdr:nvSpPr>
            <xdr:cNvPr id="3220" name="Check Box 148" hidden="1">
              <a:extLst>
                <a:ext uri="{63B3BB69-23CF-44E3-9099-C40C66FF867C}">
                  <a14:compatExt spid="_x0000_s3220"/>
                </a:ext>
                <a:ext uri="{FF2B5EF4-FFF2-40B4-BE49-F238E27FC236}">
                  <a16:creationId xmlns:a16="http://schemas.microsoft.com/office/drawing/2014/main" id="{00000000-0008-0000-02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57150</xdr:colOff>
          <xdr:row>11</xdr:row>
          <xdr:rowOff>38100</xdr:rowOff>
        </xdr:from>
        <xdr:to>
          <xdr:col>24</xdr:col>
          <xdr:colOff>66675</xdr:colOff>
          <xdr:row>11</xdr:row>
          <xdr:rowOff>361950</xdr:rowOff>
        </xdr:to>
        <xdr:sp macro="" textlink="">
          <xdr:nvSpPr>
            <xdr:cNvPr id="3221" name="Check Box 149" hidden="1">
              <a:extLst>
                <a:ext uri="{63B3BB69-23CF-44E3-9099-C40C66FF867C}">
                  <a14:compatExt spid="_x0000_s3221"/>
                </a:ext>
                <a:ext uri="{FF2B5EF4-FFF2-40B4-BE49-F238E27FC236}">
                  <a16:creationId xmlns:a16="http://schemas.microsoft.com/office/drawing/2014/main" id="{00000000-0008-0000-02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95250</xdr:colOff>
          <xdr:row>25</xdr:row>
          <xdr:rowOff>0</xdr:rowOff>
        </xdr:from>
        <xdr:to>
          <xdr:col>0</xdr:col>
          <xdr:colOff>352425</xdr:colOff>
          <xdr:row>26</xdr:row>
          <xdr:rowOff>0</xdr:rowOff>
        </xdr:to>
        <xdr:sp macro="" textlink="">
          <xdr:nvSpPr>
            <xdr:cNvPr id="3222" name="Check Box 150" hidden="1">
              <a:extLst>
                <a:ext uri="{63B3BB69-23CF-44E3-9099-C40C66FF867C}">
                  <a14:compatExt spid="_x0000_s3222"/>
                </a:ext>
                <a:ext uri="{FF2B5EF4-FFF2-40B4-BE49-F238E27FC236}">
                  <a16:creationId xmlns:a16="http://schemas.microsoft.com/office/drawing/2014/main" id="{00000000-0008-0000-02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25</xdr:row>
          <xdr:rowOff>285750</xdr:rowOff>
        </xdr:from>
        <xdr:to>
          <xdr:col>2</xdr:col>
          <xdr:colOff>0</xdr:colOff>
          <xdr:row>26</xdr:row>
          <xdr:rowOff>266700</xdr:rowOff>
        </xdr:to>
        <xdr:sp macro="" textlink="">
          <xdr:nvSpPr>
            <xdr:cNvPr id="3223" name="Check Box 151" hidden="1">
              <a:extLst>
                <a:ext uri="{63B3BB69-23CF-44E3-9099-C40C66FF867C}">
                  <a14:compatExt spid="_x0000_s3223"/>
                </a:ext>
                <a:ext uri="{FF2B5EF4-FFF2-40B4-BE49-F238E27FC236}">
                  <a16:creationId xmlns:a16="http://schemas.microsoft.com/office/drawing/2014/main" id="{00000000-0008-0000-02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26</xdr:row>
          <xdr:rowOff>257175</xdr:rowOff>
        </xdr:from>
        <xdr:to>
          <xdr:col>1</xdr:col>
          <xdr:colOff>304800</xdr:colOff>
          <xdr:row>28</xdr:row>
          <xdr:rowOff>19050</xdr:rowOff>
        </xdr:to>
        <xdr:sp macro="" textlink="">
          <xdr:nvSpPr>
            <xdr:cNvPr id="3224" name="Check Box 152" hidden="1">
              <a:extLst>
                <a:ext uri="{63B3BB69-23CF-44E3-9099-C40C66FF867C}">
                  <a14:compatExt spid="_x0000_s3224"/>
                </a:ext>
                <a:ext uri="{FF2B5EF4-FFF2-40B4-BE49-F238E27FC236}">
                  <a16:creationId xmlns:a16="http://schemas.microsoft.com/office/drawing/2014/main" id="{00000000-0008-0000-02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27</xdr:row>
          <xdr:rowOff>266700</xdr:rowOff>
        </xdr:from>
        <xdr:to>
          <xdr:col>2</xdr:col>
          <xdr:colOff>0</xdr:colOff>
          <xdr:row>29</xdr:row>
          <xdr:rowOff>19050</xdr:rowOff>
        </xdr:to>
        <xdr:sp macro="" textlink="">
          <xdr:nvSpPr>
            <xdr:cNvPr id="3225" name="Check Box 153" hidden="1">
              <a:extLst>
                <a:ext uri="{63B3BB69-23CF-44E3-9099-C40C66FF867C}">
                  <a14:compatExt spid="_x0000_s3225"/>
                </a:ext>
                <a:ext uri="{FF2B5EF4-FFF2-40B4-BE49-F238E27FC236}">
                  <a16:creationId xmlns:a16="http://schemas.microsoft.com/office/drawing/2014/main" id="{00000000-0008-0000-02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30</xdr:row>
          <xdr:rowOff>257175</xdr:rowOff>
        </xdr:from>
        <xdr:to>
          <xdr:col>2</xdr:col>
          <xdr:colOff>0</xdr:colOff>
          <xdr:row>32</xdr:row>
          <xdr:rowOff>28575</xdr:rowOff>
        </xdr:to>
        <xdr:sp macro="" textlink="">
          <xdr:nvSpPr>
            <xdr:cNvPr id="3239" name="Check Box 167" hidden="1">
              <a:extLst>
                <a:ext uri="{63B3BB69-23CF-44E3-9099-C40C66FF867C}">
                  <a14:compatExt spid="_x0000_s3239"/>
                </a:ext>
                <a:ext uri="{FF2B5EF4-FFF2-40B4-BE49-F238E27FC236}">
                  <a16:creationId xmlns:a16="http://schemas.microsoft.com/office/drawing/2014/main" id="{00000000-0008-0000-02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29</xdr:row>
          <xdr:rowOff>285750</xdr:rowOff>
        </xdr:from>
        <xdr:to>
          <xdr:col>2</xdr:col>
          <xdr:colOff>0</xdr:colOff>
          <xdr:row>31</xdr:row>
          <xdr:rowOff>28575</xdr:rowOff>
        </xdr:to>
        <xdr:sp macro="" textlink="">
          <xdr:nvSpPr>
            <xdr:cNvPr id="3240" name="Check Box 168" hidden="1">
              <a:extLst>
                <a:ext uri="{63B3BB69-23CF-44E3-9099-C40C66FF867C}">
                  <a14:compatExt spid="_x0000_s3240"/>
                </a:ext>
                <a:ext uri="{FF2B5EF4-FFF2-40B4-BE49-F238E27FC236}">
                  <a16:creationId xmlns:a16="http://schemas.microsoft.com/office/drawing/2014/main" id="{00000000-0008-0000-02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85725</xdr:colOff>
          <xdr:row>28</xdr:row>
          <xdr:rowOff>171450</xdr:rowOff>
        </xdr:from>
        <xdr:to>
          <xdr:col>0</xdr:col>
          <xdr:colOff>342900</xdr:colOff>
          <xdr:row>30</xdr:row>
          <xdr:rowOff>57150</xdr:rowOff>
        </xdr:to>
        <xdr:sp macro="" textlink="">
          <xdr:nvSpPr>
            <xdr:cNvPr id="3241" name="Check Box 169" hidden="1">
              <a:extLst>
                <a:ext uri="{63B3BB69-23CF-44E3-9099-C40C66FF867C}">
                  <a14:compatExt spid="_x0000_s3241"/>
                </a:ext>
                <a:ext uri="{FF2B5EF4-FFF2-40B4-BE49-F238E27FC236}">
                  <a16:creationId xmlns:a16="http://schemas.microsoft.com/office/drawing/2014/main" id="{00000000-0008-0000-02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32</xdr:row>
          <xdr:rowOff>0</xdr:rowOff>
        </xdr:from>
        <xdr:to>
          <xdr:col>0</xdr:col>
          <xdr:colOff>361950</xdr:colOff>
          <xdr:row>33</xdr:row>
          <xdr:rowOff>28575</xdr:rowOff>
        </xdr:to>
        <xdr:sp macro="" textlink="">
          <xdr:nvSpPr>
            <xdr:cNvPr id="3242" name="Check Box 170" hidden="1">
              <a:extLst>
                <a:ext uri="{63B3BB69-23CF-44E3-9099-C40C66FF867C}">
                  <a14:compatExt spid="_x0000_s3242"/>
                </a:ext>
                <a:ext uri="{FF2B5EF4-FFF2-40B4-BE49-F238E27FC236}">
                  <a16:creationId xmlns:a16="http://schemas.microsoft.com/office/drawing/2014/main" id="{00000000-0008-0000-02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32</xdr:row>
          <xdr:rowOff>276225</xdr:rowOff>
        </xdr:from>
        <xdr:to>
          <xdr:col>2</xdr:col>
          <xdr:colOff>0</xdr:colOff>
          <xdr:row>34</xdr:row>
          <xdr:rowOff>19050</xdr:rowOff>
        </xdr:to>
        <xdr:sp macro="" textlink="">
          <xdr:nvSpPr>
            <xdr:cNvPr id="3243" name="Check Box 171" hidden="1">
              <a:extLst>
                <a:ext uri="{63B3BB69-23CF-44E3-9099-C40C66FF867C}">
                  <a14:compatExt spid="_x0000_s3243"/>
                </a:ext>
                <a:ext uri="{FF2B5EF4-FFF2-40B4-BE49-F238E27FC236}">
                  <a16:creationId xmlns:a16="http://schemas.microsoft.com/office/drawing/2014/main" id="{00000000-0008-0000-02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33</xdr:row>
          <xdr:rowOff>247650</xdr:rowOff>
        </xdr:from>
        <xdr:to>
          <xdr:col>2</xdr:col>
          <xdr:colOff>0</xdr:colOff>
          <xdr:row>35</xdr:row>
          <xdr:rowOff>19050</xdr:rowOff>
        </xdr:to>
        <xdr:sp macro="" textlink="">
          <xdr:nvSpPr>
            <xdr:cNvPr id="3244" name="Check Box 172" hidden="1">
              <a:extLst>
                <a:ext uri="{63B3BB69-23CF-44E3-9099-C40C66FF867C}">
                  <a14:compatExt spid="_x0000_s3244"/>
                </a:ext>
                <a:ext uri="{FF2B5EF4-FFF2-40B4-BE49-F238E27FC236}">
                  <a16:creationId xmlns:a16="http://schemas.microsoft.com/office/drawing/2014/main" id="{00000000-0008-0000-02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20</xdr:col>
      <xdr:colOff>114301</xdr:colOff>
      <xdr:row>13</xdr:row>
      <xdr:rowOff>381000</xdr:rowOff>
    </xdr:from>
    <xdr:to>
      <xdr:col>25</xdr:col>
      <xdr:colOff>38100</xdr:colOff>
      <xdr:row>18</xdr:row>
      <xdr:rowOff>171450</xdr:rowOff>
    </xdr:to>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5715001" y="2619375"/>
          <a:ext cx="1266824" cy="1562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900"/>
            </a:lnSpc>
          </a:pPr>
          <a:r>
            <a:rPr kumimoji="1" lang="ja-JP" altLang="en-US" sz="800">
              <a:latin typeface="ＭＳ Ｐ明朝" panose="02020600040205080304" pitchFamily="18" charset="-128"/>
              <a:ea typeface="ＭＳ Ｐ明朝" panose="02020600040205080304" pitchFamily="18" charset="-128"/>
            </a:rPr>
            <a:t>縦</a:t>
          </a:r>
          <a:r>
            <a:rPr kumimoji="1" lang="en-US" altLang="ja-JP" sz="800">
              <a:latin typeface="ＭＳ Ｐ明朝" panose="02020600040205080304" pitchFamily="18" charset="-128"/>
              <a:ea typeface="ＭＳ Ｐ明朝" panose="02020600040205080304" pitchFamily="18" charset="-128"/>
            </a:rPr>
            <a:t>4cm×</a:t>
          </a:r>
          <a:r>
            <a:rPr kumimoji="1" lang="ja-JP" altLang="en-US" sz="800">
              <a:latin typeface="ＭＳ Ｐ明朝" panose="02020600040205080304" pitchFamily="18" charset="-128"/>
              <a:ea typeface="ＭＳ Ｐ明朝" panose="02020600040205080304" pitchFamily="18" charset="-128"/>
            </a:rPr>
            <a:t>横</a:t>
          </a:r>
          <a:r>
            <a:rPr kumimoji="1" lang="en-US" altLang="ja-JP" sz="800">
              <a:latin typeface="ＭＳ Ｐ明朝" panose="02020600040205080304" pitchFamily="18" charset="-128"/>
              <a:ea typeface="ＭＳ Ｐ明朝" panose="02020600040205080304" pitchFamily="18" charset="-128"/>
            </a:rPr>
            <a:t>3㎝</a:t>
          </a:r>
        </a:p>
        <a:p>
          <a:pPr>
            <a:lnSpc>
              <a:spcPts val="900"/>
            </a:lnSpc>
          </a:pPr>
          <a:endParaRPr kumimoji="1" lang="en-US" altLang="ja-JP" sz="800">
            <a:latin typeface="ＭＳ Ｐ明朝" panose="02020600040205080304" pitchFamily="18" charset="-128"/>
            <a:ea typeface="ＭＳ Ｐ明朝" panose="02020600040205080304" pitchFamily="18" charset="-128"/>
          </a:endParaRPr>
        </a:p>
        <a:p>
          <a:pPr>
            <a:lnSpc>
              <a:spcPts val="900"/>
            </a:lnSpc>
          </a:pPr>
          <a:r>
            <a:rPr kumimoji="1" lang="ja-JP" altLang="en-US" sz="800">
              <a:latin typeface="ＭＳ Ｐ明朝" panose="02020600040205080304" pitchFamily="18" charset="-128"/>
              <a:ea typeface="ＭＳ Ｐ明朝" panose="02020600040205080304" pitchFamily="18" charset="-128"/>
            </a:rPr>
            <a:t>上半身、無帽、背景なし、正面向き</a:t>
          </a:r>
          <a:endParaRPr kumimoji="1" lang="en-US" altLang="ja-JP" sz="800">
            <a:latin typeface="ＭＳ Ｐ明朝" panose="02020600040205080304" pitchFamily="18" charset="-128"/>
            <a:ea typeface="ＭＳ Ｐ明朝" panose="02020600040205080304" pitchFamily="18" charset="-128"/>
          </a:endParaRPr>
        </a:p>
        <a:p>
          <a:pPr>
            <a:lnSpc>
              <a:spcPts val="900"/>
            </a:lnSpc>
          </a:pPr>
          <a:endParaRPr kumimoji="1" lang="en-US" altLang="ja-JP" sz="800">
            <a:latin typeface="ＭＳ Ｐ明朝" panose="02020600040205080304" pitchFamily="18" charset="-128"/>
            <a:ea typeface="ＭＳ Ｐ明朝" panose="02020600040205080304" pitchFamily="18" charset="-128"/>
          </a:endParaRPr>
        </a:p>
        <a:p>
          <a:pPr>
            <a:lnSpc>
              <a:spcPts val="900"/>
            </a:lnSpc>
          </a:pPr>
          <a:r>
            <a:rPr kumimoji="1" lang="ja-JP" altLang="en-US" sz="800">
              <a:latin typeface="ＭＳ Ｐ明朝" panose="02020600040205080304" pitchFamily="18" charset="-128"/>
              <a:ea typeface="ＭＳ Ｐ明朝" panose="02020600040205080304" pitchFamily="18" charset="-128"/>
            </a:rPr>
            <a:t>最近</a:t>
          </a:r>
          <a:r>
            <a:rPr kumimoji="1" lang="en-US" altLang="ja-JP" sz="800">
              <a:latin typeface="ＭＳ Ｐ明朝" panose="02020600040205080304" pitchFamily="18" charset="-128"/>
              <a:ea typeface="ＭＳ Ｐ明朝" panose="02020600040205080304" pitchFamily="18" charset="-128"/>
            </a:rPr>
            <a:t>3</a:t>
          </a:r>
          <a:r>
            <a:rPr kumimoji="1" lang="ja-JP" altLang="en-US" sz="800">
              <a:latin typeface="ＭＳ Ｐ明朝" panose="02020600040205080304" pitchFamily="18" charset="-128"/>
              <a:ea typeface="ＭＳ Ｐ明朝" panose="02020600040205080304" pitchFamily="18" charset="-128"/>
            </a:rPr>
            <a:t>ヵ月以内に撮影したもの</a:t>
          </a:r>
          <a:endParaRPr kumimoji="1" lang="en-US" altLang="ja-JP" sz="800">
            <a:latin typeface="ＭＳ Ｐ明朝" panose="02020600040205080304" pitchFamily="18" charset="-128"/>
            <a:ea typeface="ＭＳ Ｐ明朝" panose="02020600040205080304" pitchFamily="18" charset="-128"/>
          </a:endParaRPr>
        </a:p>
        <a:p>
          <a:pPr>
            <a:lnSpc>
              <a:spcPts val="900"/>
            </a:lnSpc>
          </a:pPr>
          <a:endParaRPr kumimoji="1" lang="en-US" altLang="ja-JP" sz="800">
            <a:latin typeface="ＭＳ Ｐ明朝" panose="02020600040205080304" pitchFamily="18" charset="-128"/>
            <a:ea typeface="ＭＳ Ｐ明朝" panose="02020600040205080304" pitchFamily="18" charset="-128"/>
          </a:endParaRPr>
        </a:p>
        <a:p>
          <a:pPr>
            <a:lnSpc>
              <a:spcPts val="900"/>
            </a:lnSpc>
          </a:pPr>
          <a:r>
            <a:rPr kumimoji="1" lang="ja-JP" altLang="en-US" sz="800">
              <a:latin typeface="ＭＳ Ｐ明朝" panose="02020600040205080304" pitchFamily="18" charset="-128"/>
              <a:ea typeface="ＭＳ Ｐ明朝" panose="02020600040205080304" pitchFamily="18" charset="-128"/>
            </a:rPr>
            <a:t>写真の裏に氏名を記入し、全面にのりづけ</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20837;&#35430;&#20849;&#26377;\01_&#20837;&#35430;\02_&#22823;&#23398;&#38498;\&#9632;&#22823;&#23398;&#38498;&#20837;&#35430;\&#22823;&#23398;&#38498;&#65288;H33,%20R3,%202021&#20837;&#35430;&#65289;\05%202021&#24180;&#12288;&#19968;&#33324;&#12539;&#31038;&#20250;&#20154;&#36984;&#25244;&#65288;&#20908;&#26399;&#65289;\&#20462;&#22763;&#35506;&#3124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選択肢"/>
      <sheetName val="試験開始時間"/>
      <sheetName val="Form1"/>
      <sheetName val="Form2,3"/>
      <sheetName val="Form4"/>
      <sheetName val="Form5"/>
      <sheetName val="Form6"/>
    </sheetNames>
    <sheetDataSet>
      <sheetData sheetId="0">
        <row r="2">
          <cell r="A2">
            <v>1</v>
          </cell>
          <cell r="B2">
            <v>1</v>
          </cell>
          <cell r="C2" t="str">
            <v>■</v>
          </cell>
          <cell r="D2" t="str">
            <v>■</v>
          </cell>
          <cell r="E2" t="str">
            <v>■</v>
          </cell>
        </row>
        <row r="3">
          <cell r="A3">
            <v>2</v>
          </cell>
          <cell r="B3">
            <v>2</v>
          </cell>
          <cell r="C3" t="str">
            <v>□</v>
          </cell>
          <cell r="D3" t="str">
            <v>□</v>
          </cell>
          <cell r="E3" t="str">
            <v>□</v>
          </cell>
        </row>
        <row r="4">
          <cell r="A4">
            <v>3</v>
          </cell>
          <cell r="B4">
            <v>3</v>
          </cell>
        </row>
        <row r="5">
          <cell r="A5">
            <v>4</v>
          </cell>
          <cell r="B5">
            <v>4</v>
          </cell>
        </row>
        <row r="6">
          <cell r="A6">
            <v>5</v>
          </cell>
          <cell r="B6">
            <v>5</v>
          </cell>
        </row>
        <row r="7">
          <cell r="A7">
            <v>6</v>
          </cell>
          <cell r="B7">
            <v>6</v>
          </cell>
        </row>
        <row r="8">
          <cell r="A8">
            <v>7</v>
          </cell>
          <cell r="B8">
            <v>7</v>
          </cell>
        </row>
        <row r="9">
          <cell r="A9">
            <v>8</v>
          </cell>
          <cell r="B9">
            <v>8</v>
          </cell>
        </row>
        <row r="10">
          <cell r="A10">
            <v>9</v>
          </cell>
          <cell r="B10">
            <v>9</v>
          </cell>
        </row>
        <row r="11">
          <cell r="A11">
            <v>10</v>
          </cell>
          <cell r="B11">
            <v>10</v>
          </cell>
        </row>
        <row r="12">
          <cell r="A12">
            <v>11</v>
          </cell>
          <cell r="B12">
            <v>11</v>
          </cell>
        </row>
        <row r="13">
          <cell r="A13">
            <v>12</v>
          </cell>
          <cell r="B13">
            <v>12</v>
          </cell>
        </row>
        <row r="14">
          <cell r="B14">
            <v>13</v>
          </cell>
        </row>
        <row r="15">
          <cell r="B15">
            <v>14</v>
          </cell>
        </row>
        <row r="16">
          <cell r="B16">
            <v>15</v>
          </cell>
        </row>
        <row r="17">
          <cell r="B17">
            <v>16</v>
          </cell>
        </row>
        <row r="18">
          <cell r="B18">
            <v>17</v>
          </cell>
        </row>
        <row r="19">
          <cell r="B19">
            <v>18</v>
          </cell>
        </row>
        <row r="20">
          <cell r="B20">
            <v>19</v>
          </cell>
        </row>
        <row r="21">
          <cell r="B21">
            <v>20</v>
          </cell>
        </row>
        <row r="22">
          <cell r="B22">
            <v>21</v>
          </cell>
        </row>
        <row r="23">
          <cell r="B23">
            <v>22</v>
          </cell>
        </row>
        <row r="24">
          <cell r="B24">
            <v>23</v>
          </cell>
        </row>
        <row r="25">
          <cell r="B25">
            <v>24</v>
          </cell>
        </row>
        <row r="26">
          <cell r="B26">
            <v>25</v>
          </cell>
        </row>
        <row r="27">
          <cell r="B27">
            <v>26</v>
          </cell>
        </row>
        <row r="28">
          <cell r="B28">
            <v>27</v>
          </cell>
        </row>
        <row r="29">
          <cell r="B29">
            <v>28</v>
          </cell>
        </row>
        <row r="30">
          <cell r="B30">
            <v>29</v>
          </cell>
        </row>
        <row r="31">
          <cell r="B31">
            <v>30</v>
          </cell>
        </row>
        <row r="32">
          <cell r="B32">
            <v>31</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omments" Target="../comments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F6E5A-6060-4150-8519-440147E942FD}">
  <sheetPr codeName="Sheet2"/>
  <dimension ref="A1:W15"/>
  <sheetViews>
    <sheetView workbookViewId="0">
      <selection activeCell="A15" sqref="A15"/>
    </sheetView>
  </sheetViews>
  <sheetFormatPr defaultRowHeight="13.5"/>
  <cols>
    <col min="1" max="1" width="20.125" bestFit="1" customWidth="1"/>
    <col min="2" max="2" width="12.625" customWidth="1"/>
    <col min="3" max="3" width="9.625" customWidth="1"/>
    <col min="4" max="4" width="9.25" bestFit="1" customWidth="1"/>
    <col min="7" max="7" width="9.25" bestFit="1" customWidth="1"/>
  </cols>
  <sheetData>
    <row r="1" spans="1:23">
      <c r="A1" s="4"/>
      <c r="B1" s="225" t="s">
        <v>52</v>
      </c>
      <c r="C1" s="225"/>
      <c r="D1" s="225"/>
      <c r="E1" s="226" t="s">
        <v>53</v>
      </c>
      <c r="F1" s="226"/>
      <c r="G1" s="226"/>
    </row>
    <row r="2" spans="1:23" ht="41.25" customHeight="1">
      <c r="A2" s="4"/>
      <c r="B2" s="5" t="s">
        <v>18</v>
      </c>
      <c r="C2" s="5" t="s">
        <v>19</v>
      </c>
      <c r="D2" s="6" t="s">
        <v>20</v>
      </c>
      <c r="E2" s="7" t="s">
        <v>18</v>
      </c>
      <c r="F2" s="7" t="s">
        <v>19</v>
      </c>
      <c r="G2" s="8" t="s">
        <v>20</v>
      </c>
      <c r="I2" s="100" t="s">
        <v>90</v>
      </c>
    </row>
    <row r="3" spans="1:23" ht="14.25">
      <c r="A3" s="9" t="s">
        <v>37</v>
      </c>
      <c r="B3" s="10" t="s">
        <v>22</v>
      </c>
      <c r="C3" s="11">
        <v>0.4375</v>
      </c>
      <c r="D3" s="11">
        <f>C3-IF(B3="面接","0:20","0:30")</f>
        <v>0.41666666666666669</v>
      </c>
      <c r="E3" s="12" t="s">
        <v>21</v>
      </c>
      <c r="F3" s="19">
        <v>0.41666666666666669</v>
      </c>
      <c r="G3" s="13">
        <v>0.40277777777777773</v>
      </c>
      <c r="H3" s="1"/>
      <c r="I3" s="99" t="s">
        <v>36</v>
      </c>
      <c r="J3" s="1"/>
      <c r="K3" s="1"/>
      <c r="L3" s="1"/>
      <c r="M3" s="1"/>
      <c r="N3" s="1"/>
      <c r="O3" s="1"/>
      <c r="P3" s="1"/>
      <c r="Q3" s="1"/>
      <c r="R3" s="1"/>
      <c r="S3" s="1"/>
      <c r="T3" s="1"/>
      <c r="U3" s="1"/>
      <c r="V3" s="1"/>
      <c r="W3" s="1"/>
    </row>
    <row r="4" spans="1:23" ht="14.25">
      <c r="A4" s="9" t="s">
        <v>38</v>
      </c>
      <c r="B4" s="14" t="s">
        <v>21</v>
      </c>
      <c r="C4" s="11">
        <v>0.54166666666666663</v>
      </c>
      <c r="D4" s="11">
        <f t="shared" ref="D4:D9" si="0">C4-IF(B4="面接","0:20","0:30")</f>
        <v>0.52777777777777779</v>
      </c>
      <c r="E4" s="15" t="s">
        <v>21</v>
      </c>
      <c r="F4" s="19">
        <v>0.41666666666666669</v>
      </c>
      <c r="G4" s="13">
        <v>0.40277777777777773</v>
      </c>
      <c r="H4" s="1"/>
      <c r="I4" s="99" t="s">
        <v>40</v>
      </c>
      <c r="J4" s="20"/>
      <c r="K4" s="1"/>
      <c r="L4" s="1"/>
      <c r="M4" s="1"/>
      <c r="N4" s="1"/>
      <c r="O4" s="1"/>
      <c r="P4" s="2"/>
      <c r="Q4" s="2"/>
      <c r="R4" s="2"/>
      <c r="S4" s="2"/>
      <c r="T4" s="2"/>
      <c r="U4" s="2"/>
      <c r="V4" s="2"/>
      <c r="W4" s="2"/>
    </row>
    <row r="5" spans="1:23" ht="14.25">
      <c r="A5" s="9" t="s">
        <v>39</v>
      </c>
      <c r="B5" s="10" t="s">
        <v>22</v>
      </c>
      <c r="C5" s="11">
        <v>0.4375</v>
      </c>
      <c r="D5" s="11">
        <f t="shared" si="0"/>
        <v>0.41666666666666669</v>
      </c>
      <c r="E5" s="12" t="s">
        <v>21</v>
      </c>
      <c r="F5" s="19">
        <v>0.41666666666666669</v>
      </c>
      <c r="G5" s="13">
        <v>0.40277777777777773</v>
      </c>
      <c r="H5" s="1"/>
      <c r="I5" s="99" t="s">
        <v>43</v>
      </c>
      <c r="J5" s="1"/>
      <c r="K5" s="1"/>
      <c r="L5" s="1"/>
      <c r="M5" s="1"/>
      <c r="N5" s="1"/>
      <c r="O5" s="1"/>
      <c r="P5" s="1"/>
      <c r="Q5" s="1"/>
      <c r="R5" s="1"/>
      <c r="S5" s="1"/>
      <c r="T5" s="1"/>
      <c r="U5" s="1"/>
      <c r="V5" s="1"/>
      <c r="W5" s="1"/>
    </row>
    <row r="6" spans="1:23">
      <c r="A6" s="9" t="s">
        <v>41</v>
      </c>
      <c r="B6" s="10" t="s">
        <v>22</v>
      </c>
      <c r="C6" s="11">
        <v>0.4375</v>
      </c>
      <c r="D6" s="11">
        <f t="shared" si="0"/>
        <v>0.41666666666666669</v>
      </c>
      <c r="E6" s="12" t="s">
        <v>21</v>
      </c>
      <c r="F6" s="19">
        <v>0.41666666666666669</v>
      </c>
      <c r="G6" s="13">
        <v>0.40277777777777773</v>
      </c>
      <c r="H6" s="1"/>
      <c r="I6" s="1"/>
      <c r="J6" s="1"/>
      <c r="K6" s="1"/>
      <c r="L6" s="1"/>
      <c r="M6" s="1"/>
      <c r="N6" s="1"/>
      <c r="O6" s="1"/>
      <c r="P6" s="2"/>
      <c r="Q6" s="2"/>
      <c r="R6" s="2"/>
      <c r="S6" s="2"/>
      <c r="T6" s="2"/>
      <c r="U6" s="2"/>
      <c r="V6" s="2"/>
      <c r="W6" s="2"/>
    </row>
    <row r="7" spans="1:23">
      <c r="A7" s="16" t="s">
        <v>42</v>
      </c>
      <c r="B7" s="17" t="s">
        <v>21</v>
      </c>
      <c r="C7" s="11">
        <v>0.58333333333333337</v>
      </c>
      <c r="D7" s="11">
        <f t="shared" si="0"/>
        <v>0.56944444444444453</v>
      </c>
      <c r="E7" s="18" t="s">
        <v>21</v>
      </c>
      <c r="F7" s="19">
        <v>0.41666666666666669</v>
      </c>
      <c r="G7" s="13">
        <v>0.40277777777777773</v>
      </c>
      <c r="H7" s="3"/>
      <c r="I7" s="3"/>
      <c r="J7" s="3"/>
      <c r="K7" s="3"/>
      <c r="L7" s="3"/>
      <c r="M7" s="3"/>
      <c r="N7" s="3"/>
      <c r="O7" s="3"/>
      <c r="P7" s="3"/>
      <c r="Q7" s="3"/>
      <c r="R7" s="3"/>
      <c r="S7" s="3"/>
      <c r="T7" s="3"/>
      <c r="U7" s="3"/>
      <c r="V7" s="3"/>
      <c r="W7" s="3"/>
    </row>
    <row r="8" spans="1:23">
      <c r="A8" s="9" t="s">
        <v>44</v>
      </c>
      <c r="B8" s="10" t="s">
        <v>22</v>
      </c>
      <c r="C8" s="11">
        <v>0.4375</v>
      </c>
      <c r="D8" s="11">
        <f t="shared" si="0"/>
        <v>0.41666666666666669</v>
      </c>
      <c r="E8" s="12" t="s">
        <v>21</v>
      </c>
      <c r="F8" s="19">
        <v>0.41666666666666669</v>
      </c>
      <c r="G8" s="13">
        <v>0.40277777777777773</v>
      </c>
      <c r="H8" s="1"/>
      <c r="I8" s="23" t="s">
        <v>91</v>
      </c>
      <c r="J8" s="1"/>
      <c r="K8" s="1"/>
      <c r="L8" s="1"/>
      <c r="M8" s="1"/>
      <c r="N8" s="1"/>
      <c r="O8" s="1"/>
      <c r="P8" s="1"/>
      <c r="Q8" s="1"/>
      <c r="R8" s="1"/>
      <c r="S8" s="1"/>
      <c r="T8" s="1"/>
      <c r="U8" s="1"/>
      <c r="V8" s="1"/>
      <c r="W8" s="1"/>
    </row>
    <row r="9" spans="1:23">
      <c r="A9" s="9" t="s">
        <v>45</v>
      </c>
      <c r="B9" s="10" t="s">
        <v>22</v>
      </c>
      <c r="C9" s="11">
        <v>0.4375</v>
      </c>
      <c r="D9" s="11">
        <f t="shared" si="0"/>
        <v>0.41666666666666669</v>
      </c>
      <c r="E9" s="12" t="s">
        <v>21</v>
      </c>
      <c r="F9" s="19">
        <v>0.41666666666666669</v>
      </c>
      <c r="G9" s="13">
        <v>0.40277777777777773</v>
      </c>
      <c r="H9" s="1"/>
      <c r="I9" s="1" t="s">
        <v>37</v>
      </c>
      <c r="J9" s="1"/>
      <c r="K9" s="1"/>
      <c r="L9" s="1"/>
      <c r="M9" s="1"/>
      <c r="N9" s="1"/>
      <c r="O9" s="1"/>
      <c r="P9" s="1"/>
      <c r="Q9" s="1"/>
      <c r="R9" s="1"/>
      <c r="S9" s="1"/>
      <c r="T9" s="1"/>
      <c r="U9" s="1"/>
      <c r="V9" s="1"/>
      <c r="W9" s="1"/>
    </row>
    <row r="10" spans="1:23">
      <c r="I10" t="s">
        <v>98</v>
      </c>
    </row>
    <row r="11" spans="1:23">
      <c r="I11" t="s">
        <v>39</v>
      </c>
    </row>
    <row r="12" spans="1:23">
      <c r="I12" t="s">
        <v>41</v>
      </c>
    </row>
    <row r="13" spans="1:23">
      <c r="I13" t="s">
        <v>42</v>
      </c>
    </row>
    <row r="14" spans="1:23">
      <c r="I14" t="s">
        <v>44</v>
      </c>
    </row>
    <row r="15" spans="1:23">
      <c r="I15" t="s">
        <v>45</v>
      </c>
    </row>
  </sheetData>
  <mergeCells count="2">
    <mergeCell ref="B1:D1"/>
    <mergeCell ref="E1:G1"/>
  </mergeCells>
  <phoneticPr fontId="1"/>
  <conditionalFormatting sqref="A4:B4 E4">
    <cfRule type="expression" dxfId="26" priority="4">
      <formula>$H$7="■"</formula>
    </cfRule>
  </conditionalFormatting>
  <conditionalFormatting sqref="A6:B6 E6">
    <cfRule type="expression" dxfId="25" priority="3">
      <formula>$H$7="■"</formula>
    </cfRule>
  </conditionalFormatting>
  <dataValidations count="1">
    <dataValidation type="list" allowBlank="1" showInputMessage="1" showErrorMessage="1" sqref="B3:B9 E3:E9" xr:uid="{ED9F7A4F-698D-44B1-97A9-B8A92CF6220B}">
      <formula1>"筆記,面接"</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A74"/>
  <sheetViews>
    <sheetView showGridLines="0" tabSelected="1" view="pageBreakPreview" zoomScaleNormal="100" zoomScaleSheetLayoutView="100" workbookViewId="0">
      <selection activeCell="F7" sqref="F7:N7"/>
    </sheetView>
  </sheetViews>
  <sheetFormatPr defaultRowHeight="20.100000000000001" customHeight="1"/>
  <cols>
    <col min="1" max="7" width="3.625" style="21" customWidth="1"/>
    <col min="8" max="8" width="4.625" style="21" customWidth="1"/>
    <col min="9" max="23" width="3.625" style="21" customWidth="1"/>
    <col min="24" max="24" width="5.125" style="21" customWidth="1"/>
    <col min="25" max="26" width="3.625" style="21" customWidth="1"/>
    <col min="27" max="16384" width="9" style="21"/>
  </cols>
  <sheetData>
    <row r="1" spans="1:27" ht="24" customHeight="1">
      <c r="X1" s="96" t="s">
        <v>89</v>
      </c>
    </row>
    <row r="2" spans="1:27" ht="6" customHeight="1">
      <c r="V2" s="95"/>
    </row>
    <row r="3" spans="1:27" ht="35.1" customHeight="1">
      <c r="A3" s="148" t="str">
        <f>様式2!A7&amp;"年度"&amp;様式2!C7&amp;IF(様式2!C7="4月","入学"&amp;CHAR(10)&amp;"北九州市立大学大学院 国際環境工学研究科（博士前期課程）","入学・"&amp;様式2!A7+1&amp;"年度4月入学"&amp;CHAR(10)&amp;"北九州市立大学大学院 国際環境工学研究科（博士前期課程）")</f>
        <v>2027年度4月入学
北九州市立大学大学院 国際環境工学研究科（博士前期課程）</v>
      </c>
      <c r="B3" s="148"/>
      <c r="C3" s="148"/>
      <c r="D3" s="148"/>
      <c r="E3" s="148"/>
      <c r="F3" s="148"/>
      <c r="G3" s="148"/>
      <c r="H3" s="148"/>
      <c r="I3" s="148"/>
      <c r="J3" s="148"/>
      <c r="K3" s="148"/>
      <c r="L3" s="148"/>
      <c r="M3" s="148"/>
      <c r="N3" s="148"/>
      <c r="O3" s="148"/>
      <c r="P3" s="149"/>
      <c r="Q3" s="116" t="s">
        <v>27</v>
      </c>
      <c r="R3" s="117"/>
      <c r="S3" s="118"/>
      <c r="T3" s="156"/>
      <c r="U3" s="157"/>
      <c r="V3" s="157"/>
      <c r="W3" s="157"/>
      <c r="X3" s="158"/>
      <c r="AA3" s="50"/>
    </row>
    <row r="4" spans="1:27" ht="24" customHeight="1">
      <c r="A4" s="119"/>
      <c r="B4" s="119"/>
      <c r="C4" s="119"/>
      <c r="D4" s="119"/>
      <c r="E4" s="119"/>
      <c r="F4" s="119"/>
      <c r="G4" s="119"/>
      <c r="H4" s="119"/>
      <c r="I4" s="119"/>
      <c r="J4" s="119"/>
      <c r="K4" s="119"/>
      <c r="L4" s="119"/>
      <c r="M4" s="119"/>
      <c r="N4" s="119"/>
      <c r="O4" s="119"/>
      <c r="P4" s="119"/>
      <c r="Q4" s="33"/>
      <c r="R4" s="33"/>
      <c r="S4" s="33"/>
      <c r="T4" s="33"/>
      <c r="U4" s="33"/>
      <c r="V4" s="33"/>
      <c r="W4" s="33"/>
      <c r="X4" s="33"/>
    </row>
    <row r="5" spans="1:27" ht="20.100000000000001" customHeight="1">
      <c r="A5" s="120" t="s">
        <v>54</v>
      </c>
      <c r="B5" s="121"/>
      <c r="C5" s="121"/>
      <c r="D5" s="121"/>
      <c r="E5" s="121"/>
      <c r="F5" s="121"/>
      <c r="G5" s="121"/>
      <c r="H5" s="121"/>
      <c r="I5" s="121"/>
      <c r="J5" s="121"/>
      <c r="K5" s="121"/>
      <c r="L5" s="121"/>
      <c r="M5" s="121"/>
      <c r="N5" s="121"/>
      <c r="O5" s="121"/>
      <c r="P5" s="121"/>
      <c r="Q5" s="121"/>
      <c r="R5" s="121"/>
      <c r="S5" s="121"/>
      <c r="T5" s="121"/>
      <c r="U5" s="121"/>
      <c r="V5" s="121"/>
      <c r="W5" s="121"/>
      <c r="X5" s="121"/>
    </row>
    <row r="6" spans="1:27" ht="20.100000000000001" customHeight="1" thickBot="1">
      <c r="A6" s="122"/>
      <c r="B6" s="122"/>
      <c r="C6" s="122"/>
      <c r="D6" s="122"/>
      <c r="E6" s="122"/>
      <c r="F6" s="122"/>
      <c r="G6" s="122"/>
      <c r="H6" s="122"/>
      <c r="I6" s="122"/>
      <c r="J6" s="122"/>
      <c r="K6" s="122"/>
      <c r="L6" s="122"/>
      <c r="M6" s="122"/>
      <c r="N6" s="122"/>
      <c r="O6" s="122"/>
      <c r="P6" s="122"/>
      <c r="Q6" s="122"/>
      <c r="R6" s="122"/>
      <c r="S6" s="122"/>
      <c r="T6" s="122"/>
      <c r="U6" s="122"/>
      <c r="V6" s="122"/>
      <c r="W6" s="122"/>
      <c r="X6" s="122"/>
    </row>
    <row r="7" spans="1:27" ht="20.100000000000001" customHeight="1">
      <c r="A7" s="110" t="s">
        <v>55</v>
      </c>
      <c r="B7" s="111"/>
      <c r="C7" s="111"/>
      <c r="D7" s="111"/>
      <c r="E7" s="112"/>
      <c r="F7" s="132"/>
      <c r="G7" s="133"/>
      <c r="H7" s="133"/>
      <c r="I7" s="133"/>
      <c r="J7" s="133"/>
      <c r="K7" s="133"/>
      <c r="L7" s="133"/>
      <c r="M7" s="133"/>
      <c r="N7" s="134"/>
      <c r="O7" s="135"/>
      <c r="P7" s="136"/>
      <c r="Q7" s="136"/>
      <c r="R7" s="136"/>
      <c r="S7" s="136"/>
      <c r="T7" s="136"/>
      <c r="U7" s="136"/>
      <c r="V7" s="136"/>
      <c r="W7" s="136"/>
      <c r="X7" s="137"/>
    </row>
    <row r="8" spans="1:27" ht="17.25" customHeight="1">
      <c r="A8" s="126" t="s">
        <v>28</v>
      </c>
      <c r="B8" s="127"/>
      <c r="C8" s="127"/>
      <c r="D8" s="127"/>
      <c r="E8" s="128"/>
      <c r="F8" s="138"/>
      <c r="G8" s="139"/>
      <c r="H8" s="139"/>
      <c r="I8" s="139"/>
      <c r="J8" s="139"/>
      <c r="K8" s="139"/>
      <c r="L8" s="139"/>
      <c r="M8" s="139"/>
      <c r="N8" s="140"/>
      <c r="O8" s="144"/>
      <c r="P8" s="139"/>
      <c r="Q8" s="139"/>
      <c r="R8" s="139"/>
      <c r="S8" s="139"/>
      <c r="T8" s="139"/>
      <c r="U8" s="139"/>
      <c r="V8" s="139"/>
      <c r="W8" s="139"/>
      <c r="X8" s="145"/>
    </row>
    <row r="9" spans="1:27" ht="17.25" customHeight="1">
      <c r="A9" s="129"/>
      <c r="B9" s="130"/>
      <c r="C9" s="130"/>
      <c r="D9" s="130"/>
      <c r="E9" s="131"/>
      <c r="F9" s="141"/>
      <c r="G9" s="142"/>
      <c r="H9" s="142"/>
      <c r="I9" s="142"/>
      <c r="J9" s="142"/>
      <c r="K9" s="142"/>
      <c r="L9" s="142"/>
      <c r="M9" s="142"/>
      <c r="N9" s="143"/>
      <c r="O9" s="146"/>
      <c r="P9" s="142"/>
      <c r="Q9" s="142"/>
      <c r="R9" s="142"/>
      <c r="S9" s="142"/>
      <c r="T9" s="142"/>
      <c r="U9" s="142"/>
      <c r="V9" s="142"/>
      <c r="W9" s="142"/>
      <c r="X9" s="147"/>
    </row>
    <row r="10" spans="1:27" ht="27" customHeight="1">
      <c r="A10" s="123" t="s">
        <v>56</v>
      </c>
      <c r="B10" s="124"/>
      <c r="C10" s="124"/>
      <c r="D10" s="124"/>
      <c r="E10" s="125"/>
      <c r="F10" s="150"/>
      <c r="G10" s="151"/>
      <c r="H10" s="151"/>
      <c r="I10" s="151"/>
      <c r="J10" s="151"/>
      <c r="K10" s="151"/>
      <c r="L10" s="151"/>
      <c r="M10" s="151"/>
      <c r="N10" s="151"/>
      <c r="O10" s="151"/>
      <c r="P10" s="151"/>
      <c r="Q10" s="151"/>
      <c r="R10" s="151"/>
      <c r="S10" s="151"/>
      <c r="T10" s="151"/>
      <c r="U10" s="151"/>
      <c r="V10" s="151"/>
      <c r="W10" s="151"/>
      <c r="X10" s="152"/>
    </row>
    <row r="11" spans="1:27" ht="27" customHeight="1" thickBot="1">
      <c r="A11" s="113" t="s">
        <v>87</v>
      </c>
      <c r="B11" s="114"/>
      <c r="C11" s="114"/>
      <c r="D11" s="114"/>
      <c r="E11" s="115"/>
      <c r="F11" s="153"/>
      <c r="G11" s="154"/>
      <c r="H11" s="154"/>
      <c r="I11" s="154"/>
      <c r="J11" s="154"/>
      <c r="K11" s="154"/>
      <c r="L11" s="154"/>
      <c r="M11" s="154"/>
      <c r="N11" s="154"/>
      <c r="O11" s="154"/>
      <c r="P11" s="154"/>
      <c r="Q11" s="154"/>
      <c r="R11" s="154"/>
      <c r="S11" s="154"/>
      <c r="T11" s="154"/>
      <c r="U11" s="154"/>
      <c r="V11" s="154"/>
      <c r="W11" s="154"/>
      <c r="X11" s="155"/>
    </row>
    <row r="12" spans="1:27" ht="27" customHeight="1">
      <c r="A12" s="48"/>
      <c r="B12" s="48"/>
      <c r="C12" s="48"/>
      <c r="D12" s="48"/>
      <c r="E12" s="48"/>
      <c r="F12" s="51"/>
      <c r="G12" s="51"/>
      <c r="H12" s="51"/>
      <c r="I12" s="51"/>
      <c r="J12" s="51"/>
      <c r="K12" s="51"/>
      <c r="L12" s="51"/>
      <c r="M12" s="51"/>
      <c r="N12" s="51"/>
      <c r="O12" s="51"/>
      <c r="P12" s="51"/>
      <c r="Q12" s="51"/>
      <c r="R12" s="51"/>
      <c r="S12" s="51"/>
      <c r="T12" s="51"/>
      <c r="U12" s="51"/>
      <c r="V12" s="51"/>
      <c r="W12" s="51"/>
      <c r="X12" s="51"/>
    </row>
    <row r="13" spans="1:27" ht="33" customHeight="1" thickBot="1">
      <c r="A13" s="109" t="s">
        <v>75</v>
      </c>
      <c r="B13" s="109"/>
      <c r="C13" s="109"/>
      <c r="D13" s="109"/>
      <c r="E13" s="109"/>
      <c r="F13" s="109"/>
      <c r="G13" s="109"/>
      <c r="H13" s="109"/>
      <c r="I13" s="109"/>
      <c r="J13" s="109"/>
      <c r="K13" s="109"/>
      <c r="L13" s="109"/>
      <c r="M13" s="109"/>
      <c r="N13" s="109"/>
      <c r="O13" s="109"/>
      <c r="P13" s="109"/>
      <c r="Q13" s="109"/>
      <c r="R13" s="109"/>
      <c r="S13" s="109"/>
      <c r="T13" s="109"/>
      <c r="U13" s="109"/>
      <c r="V13" s="109"/>
      <c r="W13" s="109"/>
      <c r="X13" s="109"/>
    </row>
    <row r="14" spans="1:27" ht="20.100000000000001" customHeight="1">
      <c r="A14" s="159" t="s">
        <v>57</v>
      </c>
      <c r="B14" s="160"/>
      <c r="C14" s="160"/>
      <c r="D14" s="160"/>
      <c r="E14" s="160"/>
      <c r="F14" s="160"/>
      <c r="G14" s="160"/>
      <c r="H14" s="160"/>
      <c r="I14" s="161"/>
      <c r="J14" s="168"/>
      <c r="K14" s="169"/>
      <c r="L14" s="169"/>
      <c r="M14" s="169"/>
      <c r="N14" s="169"/>
      <c r="O14" s="169"/>
      <c r="P14" s="169"/>
      <c r="Q14" s="169"/>
      <c r="R14" s="169"/>
      <c r="S14" s="169"/>
      <c r="T14" s="169"/>
      <c r="U14" s="169"/>
      <c r="V14" s="169"/>
      <c r="W14" s="169"/>
      <c r="X14" s="170"/>
    </row>
    <row r="15" spans="1:27" ht="20.100000000000001" customHeight="1">
      <c r="A15" s="162"/>
      <c r="B15" s="163"/>
      <c r="C15" s="163"/>
      <c r="D15" s="163"/>
      <c r="E15" s="163"/>
      <c r="F15" s="163"/>
      <c r="G15" s="163"/>
      <c r="H15" s="163"/>
      <c r="I15" s="164"/>
      <c r="J15" s="171"/>
      <c r="K15" s="172"/>
      <c r="L15" s="172"/>
      <c r="M15" s="172"/>
      <c r="N15" s="172"/>
      <c r="O15" s="172"/>
      <c r="P15" s="172"/>
      <c r="Q15" s="172"/>
      <c r="R15" s="172"/>
      <c r="S15" s="172"/>
      <c r="T15" s="172"/>
      <c r="U15" s="172"/>
      <c r="V15" s="172"/>
      <c r="W15" s="172"/>
      <c r="X15" s="173"/>
    </row>
    <row r="16" spans="1:27" ht="20.100000000000001" customHeight="1">
      <c r="A16" s="165"/>
      <c r="B16" s="166"/>
      <c r="C16" s="166"/>
      <c r="D16" s="166"/>
      <c r="E16" s="166"/>
      <c r="F16" s="166"/>
      <c r="G16" s="166"/>
      <c r="H16" s="166"/>
      <c r="I16" s="167"/>
      <c r="J16" s="174"/>
      <c r="K16" s="175"/>
      <c r="L16" s="175"/>
      <c r="M16" s="175"/>
      <c r="N16" s="175"/>
      <c r="O16" s="175"/>
      <c r="P16" s="175"/>
      <c r="Q16" s="175"/>
      <c r="R16" s="175"/>
      <c r="S16" s="175"/>
      <c r="T16" s="175"/>
      <c r="U16" s="175"/>
      <c r="V16" s="175"/>
      <c r="W16" s="175"/>
      <c r="X16" s="176"/>
    </row>
    <row r="17" spans="1:24" ht="20.100000000000001" customHeight="1">
      <c r="A17" s="123" t="s">
        <v>58</v>
      </c>
      <c r="B17" s="177"/>
      <c r="C17" s="177"/>
      <c r="D17" s="177"/>
      <c r="E17" s="177"/>
      <c r="F17" s="177"/>
      <c r="G17" s="177"/>
      <c r="H17" s="177"/>
      <c r="I17" s="178"/>
      <c r="J17" s="182"/>
      <c r="K17" s="183"/>
      <c r="L17" s="183"/>
      <c r="M17" s="183"/>
      <c r="N17" s="183"/>
      <c r="O17" s="183"/>
      <c r="P17" s="183"/>
      <c r="Q17" s="183"/>
      <c r="R17" s="183"/>
      <c r="S17" s="183"/>
      <c r="T17" s="183"/>
      <c r="U17" s="183"/>
      <c r="V17" s="183"/>
      <c r="W17" s="183"/>
      <c r="X17" s="184"/>
    </row>
    <row r="18" spans="1:24" ht="20.100000000000001" customHeight="1" thickBot="1">
      <c r="A18" s="179"/>
      <c r="B18" s="180"/>
      <c r="C18" s="180"/>
      <c r="D18" s="180"/>
      <c r="E18" s="180"/>
      <c r="F18" s="180"/>
      <c r="G18" s="180"/>
      <c r="H18" s="180"/>
      <c r="I18" s="181"/>
      <c r="J18" s="185"/>
      <c r="K18" s="186"/>
      <c r="L18" s="186"/>
      <c r="M18" s="186"/>
      <c r="N18" s="186"/>
      <c r="O18" s="186"/>
      <c r="P18" s="186"/>
      <c r="Q18" s="186"/>
      <c r="R18" s="186"/>
      <c r="S18" s="186"/>
      <c r="T18" s="186"/>
      <c r="U18" s="186"/>
      <c r="V18" s="186"/>
      <c r="W18" s="186"/>
      <c r="X18" s="187"/>
    </row>
    <row r="19" spans="1:24" ht="27" customHeight="1">
      <c r="A19" s="52"/>
      <c r="B19" s="52"/>
      <c r="C19" s="52"/>
      <c r="D19" s="53"/>
      <c r="E19" s="53"/>
      <c r="F19" s="53"/>
      <c r="G19" s="53"/>
      <c r="H19" s="53"/>
      <c r="I19" s="53"/>
      <c r="J19" s="53"/>
      <c r="K19" s="53"/>
      <c r="L19" s="53"/>
      <c r="M19" s="53"/>
      <c r="N19" s="53"/>
      <c r="O19" s="53"/>
      <c r="P19" s="53"/>
      <c r="Q19" s="53"/>
      <c r="R19" s="53"/>
      <c r="S19" s="53"/>
      <c r="T19" s="53"/>
      <c r="U19" s="53"/>
      <c r="V19" s="53"/>
      <c r="W19" s="53"/>
      <c r="X19" s="53"/>
    </row>
    <row r="20" spans="1:24" ht="30" customHeight="1" thickBot="1">
      <c r="A20" s="198" t="s">
        <v>86</v>
      </c>
      <c r="B20" s="199"/>
      <c r="C20" s="199"/>
      <c r="D20" s="199"/>
      <c r="E20" s="199"/>
      <c r="F20" s="199"/>
      <c r="G20" s="199"/>
      <c r="H20" s="199"/>
      <c r="I20" s="199"/>
      <c r="J20" s="199"/>
      <c r="K20" s="199"/>
      <c r="L20" s="199"/>
      <c r="M20" s="199"/>
      <c r="N20" s="199"/>
      <c r="O20" s="199"/>
      <c r="P20" s="199"/>
      <c r="Q20" s="199"/>
      <c r="R20" s="199"/>
      <c r="S20" s="199"/>
      <c r="T20" s="199"/>
      <c r="U20" s="199"/>
      <c r="V20" s="199"/>
      <c r="W20" s="199"/>
      <c r="X20" s="199"/>
    </row>
    <row r="21" spans="1:24" ht="33" customHeight="1">
      <c r="A21" s="200" t="s">
        <v>59</v>
      </c>
      <c r="B21" s="201"/>
      <c r="C21" s="201"/>
      <c r="D21" s="201"/>
      <c r="E21" s="206"/>
      <c r="F21" s="207"/>
      <c r="G21" s="207"/>
      <c r="H21" s="207"/>
      <c r="I21" s="207"/>
      <c r="J21" s="207"/>
      <c r="K21" s="207"/>
      <c r="L21" s="207"/>
      <c r="M21" s="207"/>
      <c r="N21" s="207"/>
      <c r="O21" s="207"/>
      <c r="P21" s="207"/>
      <c r="Q21" s="207"/>
      <c r="R21" s="207"/>
      <c r="S21" s="207"/>
      <c r="T21" s="207"/>
      <c r="U21" s="207"/>
      <c r="V21" s="207"/>
      <c r="W21" s="207"/>
      <c r="X21" s="208"/>
    </row>
    <row r="22" spans="1:24" ht="33" customHeight="1">
      <c r="A22" s="202"/>
      <c r="B22" s="203"/>
      <c r="C22" s="203"/>
      <c r="D22" s="203"/>
      <c r="E22" s="209"/>
      <c r="F22" s="210"/>
      <c r="G22" s="210"/>
      <c r="H22" s="210"/>
      <c r="I22" s="210"/>
      <c r="J22" s="210"/>
      <c r="K22" s="210"/>
      <c r="L22" s="210"/>
      <c r="M22" s="210"/>
      <c r="N22" s="210"/>
      <c r="O22" s="210"/>
      <c r="P22" s="210"/>
      <c r="Q22" s="210"/>
      <c r="R22" s="210"/>
      <c r="S22" s="210"/>
      <c r="T22" s="210"/>
      <c r="U22" s="210"/>
      <c r="V22" s="210"/>
      <c r="W22" s="210"/>
      <c r="X22" s="211"/>
    </row>
    <row r="23" spans="1:24" ht="33" customHeight="1">
      <c r="A23" s="202"/>
      <c r="B23" s="203"/>
      <c r="C23" s="203"/>
      <c r="D23" s="203"/>
      <c r="E23" s="209"/>
      <c r="F23" s="210"/>
      <c r="G23" s="210"/>
      <c r="H23" s="210"/>
      <c r="I23" s="210"/>
      <c r="J23" s="210"/>
      <c r="K23" s="210"/>
      <c r="L23" s="210"/>
      <c r="M23" s="210"/>
      <c r="N23" s="210"/>
      <c r="O23" s="210"/>
      <c r="P23" s="210"/>
      <c r="Q23" s="210"/>
      <c r="R23" s="210"/>
      <c r="S23" s="210"/>
      <c r="T23" s="210"/>
      <c r="U23" s="210"/>
      <c r="V23" s="210"/>
      <c r="W23" s="210"/>
      <c r="X23" s="211"/>
    </row>
    <row r="24" spans="1:24" ht="33" customHeight="1">
      <c r="A24" s="202"/>
      <c r="B24" s="203"/>
      <c r="C24" s="203"/>
      <c r="D24" s="203"/>
      <c r="E24" s="209"/>
      <c r="F24" s="210"/>
      <c r="G24" s="210"/>
      <c r="H24" s="210"/>
      <c r="I24" s="210"/>
      <c r="J24" s="210"/>
      <c r="K24" s="210"/>
      <c r="L24" s="210"/>
      <c r="M24" s="210"/>
      <c r="N24" s="210"/>
      <c r="O24" s="210"/>
      <c r="P24" s="210"/>
      <c r="Q24" s="210"/>
      <c r="R24" s="210"/>
      <c r="S24" s="210"/>
      <c r="T24" s="210"/>
      <c r="U24" s="210"/>
      <c r="V24" s="210"/>
      <c r="W24" s="210"/>
      <c r="X24" s="211"/>
    </row>
    <row r="25" spans="1:24" ht="33" customHeight="1">
      <c r="A25" s="202"/>
      <c r="B25" s="203"/>
      <c r="C25" s="203"/>
      <c r="D25" s="203"/>
      <c r="E25" s="209"/>
      <c r="F25" s="210"/>
      <c r="G25" s="210"/>
      <c r="H25" s="210"/>
      <c r="I25" s="210"/>
      <c r="J25" s="210"/>
      <c r="K25" s="210"/>
      <c r="L25" s="210"/>
      <c r="M25" s="210"/>
      <c r="N25" s="210"/>
      <c r="O25" s="210"/>
      <c r="P25" s="210"/>
      <c r="Q25" s="210"/>
      <c r="R25" s="210"/>
      <c r="S25" s="210"/>
      <c r="T25" s="210"/>
      <c r="U25" s="210"/>
      <c r="V25" s="210"/>
      <c r="W25" s="210"/>
      <c r="X25" s="211"/>
    </row>
    <row r="26" spans="1:24" ht="33" customHeight="1">
      <c r="A26" s="202"/>
      <c r="B26" s="203"/>
      <c r="C26" s="203"/>
      <c r="D26" s="203"/>
      <c r="E26" s="209"/>
      <c r="F26" s="210"/>
      <c r="G26" s="210"/>
      <c r="H26" s="210"/>
      <c r="I26" s="210"/>
      <c r="J26" s="210"/>
      <c r="K26" s="210"/>
      <c r="L26" s="210"/>
      <c r="M26" s="210"/>
      <c r="N26" s="210"/>
      <c r="O26" s="210"/>
      <c r="P26" s="210"/>
      <c r="Q26" s="210"/>
      <c r="R26" s="210"/>
      <c r="S26" s="210"/>
      <c r="T26" s="210"/>
      <c r="U26" s="210"/>
      <c r="V26" s="210"/>
      <c r="W26" s="210"/>
      <c r="X26" s="211"/>
    </row>
    <row r="27" spans="1:24" ht="33" customHeight="1">
      <c r="A27" s="202"/>
      <c r="B27" s="203"/>
      <c r="C27" s="203"/>
      <c r="D27" s="203"/>
      <c r="E27" s="209"/>
      <c r="F27" s="210"/>
      <c r="G27" s="210"/>
      <c r="H27" s="210"/>
      <c r="I27" s="210"/>
      <c r="J27" s="210"/>
      <c r="K27" s="210"/>
      <c r="L27" s="210"/>
      <c r="M27" s="210"/>
      <c r="N27" s="210"/>
      <c r="O27" s="210"/>
      <c r="P27" s="210"/>
      <c r="Q27" s="210"/>
      <c r="R27" s="210"/>
      <c r="S27" s="210"/>
      <c r="T27" s="210"/>
      <c r="U27" s="210"/>
      <c r="V27" s="210"/>
      <c r="W27" s="210"/>
      <c r="X27" s="211"/>
    </row>
    <row r="28" spans="1:24" ht="33" customHeight="1">
      <c r="A28" s="204"/>
      <c r="B28" s="205"/>
      <c r="C28" s="205"/>
      <c r="D28" s="205"/>
      <c r="E28" s="212"/>
      <c r="F28" s="213"/>
      <c r="G28" s="213"/>
      <c r="H28" s="213"/>
      <c r="I28" s="213"/>
      <c r="J28" s="213"/>
      <c r="K28" s="213"/>
      <c r="L28" s="213"/>
      <c r="M28" s="213"/>
      <c r="N28" s="213"/>
      <c r="O28" s="213"/>
      <c r="P28" s="213"/>
      <c r="Q28" s="213"/>
      <c r="R28" s="213"/>
      <c r="S28" s="213"/>
      <c r="T28" s="213"/>
      <c r="U28" s="213"/>
      <c r="V28" s="213"/>
      <c r="W28" s="213"/>
      <c r="X28" s="214"/>
    </row>
    <row r="29" spans="1:24" ht="29.25" customHeight="1" thickBot="1">
      <c r="A29" s="215" t="s">
        <v>60</v>
      </c>
      <c r="B29" s="216"/>
      <c r="C29" s="216"/>
      <c r="D29" s="216"/>
      <c r="E29" s="217"/>
      <c r="F29" s="218"/>
      <c r="G29" s="218"/>
      <c r="H29" s="218"/>
      <c r="I29" s="218"/>
      <c r="J29" s="218"/>
      <c r="K29" s="218"/>
      <c r="L29" s="218"/>
      <c r="M29" s="218"/>
      <c r="N29" s="218"/>
      <c r="O29" s="218"/>
      <c r="P29" s="218"/>
      <c r="Q29" s="218"/>
      <c r="R29" s="218"/>
      <c r="S29" s="218"/>
      <c r="T29" s="218"/>
      <c r="U29" s="218"/>
      <c r="V29" s="218"/>
      <c r="W29" s="218"/>
      <c r="X29" s="219"/>
    </row>
    <row r="30" spans="1:24" ht="13.5">
      <c r="A30" s="54"/>
      <c r="B30" s="54"/>
      <c r="C30" s="54"/>
      <c r="D30" s="54"/>
      <c r="E30" s="49"/>
      <c r="F30" s="49"/>
      <c r="G30" s="49"/>
      <c r="H30" s="49"/>
      <c r="I30" s="49"/>
      <c r="J30" s="49"/>
      <c r="K30" s="49"/>
      <c r="L30" s="49"/>
      <c r="M30" s="49"/>
      <c r="N30" s="49"/>
      <c r="O30" s="49"/>
      <c r="P30" s="49"/>
      <c r="Q30" s="49"/>
      <c r="R30" s="49"/>
      <c r="S30" s="49"/>
      <c r="T30" s="49"/>
      <c r="U30" s="49"/>
      <c r="V30" s="49"/>
      <c r="W30" s="49"/>
      <c r="X30" s="55" t="s">
        <v>77</v>
      </c>
    </row>
    <row r="31" spans="1:24" ht="13.5">
      <c r="A31" s="54"/>
      <c r="B31" s="54"/>
      <c r="C31" s="54"/>
      <c r="D31" s="54"/>
      <c r="E31" s="49"/>
      <c r="F31" s="49"/>
      <c r="G31" s="49"/>
      <c r="H31" s="49"/>
      <c r="I31" s="49"/>
      <c r="J31" s="49"/>
      <c r="K31" s="49"/>
      <c r="L31" s="49"/>
      <c r="M31" s="49"/>
      <c r="N31" s="49"/>
      <c r="O31" s="49"/>
      <c r="P31" s="49"/>
      <c r="Q31" s="49"/>
      <c r="R31" s="49"/>
      <c r="S31" s="49"/>
      <c r="T31" s="49"/>
      <c r="U31" s="49"/>
      <c r="V31" s="49"/>
      <c r="W31" s="49"/>
      <c r="X31" s="56"/>
    </row>
    <row r="32" spans="1:24" ht="20.100000000000001" customHeight="1">
      <c r="A32" s="194" t="s">
        <v>61</v>
      </c>
      <c r="B32" s="195"/>
      <c r="C32" s="195"/>
      <c r="D32" s="195"/>
      <c r="E32" s="195"/>
      <c r="F32" s="195"/>
      <c r="G32" s="195"/>
      <c r="H32" s="195"/>
      <c r="I32" s="195"/>
      <c r="J32" s="195"/>
      <c r="K32" s="195"/>
      <c r="L32" s="195"/>
      <c r="M32" s="195"/>
      <c r="N32" s="195"/>
      <c r="O32" s="195"/>
      <c r="P32" s="195"/>
      <c r="Q32" s="195"/>
      <c r="R32" s="195"/>
      <c r="S32" s="195"/>
      <c r="T32" s="195"/>
      <c r="U32" s="195"/>
      <c r="V32" s="195"/>
      <c r="W32" s="195"/>
      <c r="X32" s="195"/>
    </row>
    <row r="33" spans="1:24" ht="20.100000000000001" customHeight="1">
      <c r="A33" s="196" t="s">
        <v>99</v>
      </c>
      <c r="B33" s="197"/>
      <c r="C33" s="197"/>
      <c r="D33" s="197"/>
      <c r="E33" s="197"/>
      <c r="F33" s="197"/>
      <c r="G33" s="197"/>
      <c r="H33" s="197"/>
      <c r="I33" s="197"/>
      <c r="J33" s="197"/>
      <c r="K33" s="197"/>
      <c r="L33" s="197"/>
      <c r="M33" s="197"/>
      <c r="N33" s="197"/>
      <c r="O33" s="197"/>
      <c r="P33" s="197"/>
      <c r="Q33" s="197"/>
      <c r="R33" s="197"/>
      <c r="S33" s="197"/>
      <c r="T33" s="197"/>
      <c r="U33" s="197"/>
      <c r="V33" s="197"/>
      <c r="W33" s="197"/>
      <c r="X33" s="197"/>
    </row>
    <row r="34" spans="1:24" ht="27.75" customHeight="1">
      <c r="A34" s="197"/>
      <c r="B34" s="197"/>
      <c r="C34" s="197"/>
      <c r="D34" s="197"/>
      <c r="E34" s="197"/>
      <c r="F34" s="197"/>
      <c r="G34" s="197"/>
      <c r="H34" s="197"/>
      <c r="I34" s="197"/>
      <c r="J34" s="197"/>
      <c r="K34" s="197"/>
      <c r="L34" s="197"/>
      <c r="M34" s="197"/>
      <c r="N34" s="197"/>
      <c r="O34" s="197"/>
      <c r="P34" s="197"/>
      <c r="Q34" s="197"/>
      <c r="R34" s="197"/>
      <c r="S34" s="197"/>
      <c r="T34" s="197"/>
      <c r="U34" s="197"/>
      <c r="V34" s="197"/>
      <c r="W34" s="197"/>
      <c r="X34" s="197"/>
    </row>
    <row r="35" spans="1:24" ht="35.1" customHeight="1">
      <c r="O35" s="49"/>
      <c r="P35" s="57"/>
      <c r="Q35" s="223" t="s">
        <v>27</v>
      </c>
      <c r="R35" s="224"/>
      <c r="S35" s="224"/>
      <c r="T35" s="156"/>
      <c r="U35" s="157"/>
      <c r="V35" s="157"/>
      <c r="W35" s="157"/>
      <c r="X35" s="158"/>
    </row>
    <row r="36" spans="1:24" ht="20.100000000000001" customHeight="1">
      <c r="P36" s="58"/>
      <c r="Q36" s="59"/>
      <c r="R36" s="59"/>
      <c r="S36" s="59"/>
      <c r="T36" s="60"/>
      <c r="U36" s="60"/>
      <c r="V36" s="60"/>
      <c r="W36" s="60"/>
      <c r="X36" s="60"/>
    </row>
    <row r="37" spans="1:24" ht="20.100000000000001" customHeight="1">
      <c r="A37" s="61" t="s">
        <v>25</v>
      </c>
      <c r="P37" s="58"/>
      <c r="Q37" s="59"/>
      <c r="R37" s="59"/>
      <c r="S37" s="59"/>
      <c r="T37" s="60"/>
      <c r="U37" s="60"/>
      <c r="V37" s="60"/>
      <c r="W37" s="60"/>
      <c r="X37" s="60"/>
    </row>
    <row r="38" spans="1:24" ht="20.100000000000001" customHeight="1" thickBot="1">
      <c r="A38" s="62" t="s">
        <v>26</v>
      </c>
      <c r="B38" s="62"/>
    </row>
    <row r="39" spans="1:24" ht="24.95" customHeight="1">
      <c r="A39" s="191"/>
      <c r="B39" s="192"/>
      <c r="C39" s="192"/>
      <c r="D39" s="192"/>
      <c r="E39" s="192"/>
      <c r="F39" s="192"/>
      <c r="G39" s="192"/>
      <c r="H39" s="192"/>
      <c r="I39" s="192"/>
      <c r="J39" s="192"/>
      <c r="K39" s="192"/>
      <c r="L39" s="192"/>
      <c r="M39" s="192"/>
      <c r="N39" s="192"/>
      <c r="O39" s="192"/>
      <c r="P39" s="192"/>
      <c r="Q39" s="192"/>
      <c r="R39" s="192"/>
      <c r="S39" s="192"/>
      <c r="T39" s="192"/>
      <c r="U39" s="192"/>
      <c r="V39" s="192"/>
      <c r="W39" s="192"/>
      <c r="X39" s="193"/>
    </row>
    <row r="40" spans="1:24" ht="24.95" customHeight="1">
      <c r="A40" s="188"/>
      <c r="B40" s="189"/>
      <c r="C40" s="189"/>
      <c r="D40" s="189"/>
      <c r="E40" s="189"/>
      <c r="F40" s="189"/>
      <c r="G40" s="189"/>
      <c r="H40" s="189"/>
      <c r="I40" s="189"/>
      <c r="J40" s="189"/>
      <c r="K40" s="189"/>
      <c r="L40" s="189"/>
      <c r="M40" s="189"/>
      <c r="N40" s="189"/>
      <c r="O40" s="189"/>
      <c r="P40" s="189"/>
      <c r="Q40" s="189"/>
      <c r="R40" s="189"/>
      <c r="S40" s="189"/>
      <c r="T40" s="189"/>
      <c r="U40" s="189"/>
      <c r="V40" s="189"/>
      <c r="W40" s="189"/>
      <c r="X40" s="190"/>
    </row>
    <row r="41" spans="1:24" ht="24.95" customHeight="1">
      <c r="A41" s="188"/>
      <c r="B41" s="189"/>
      <c r="C41" s="189"/>
      <c r="D41" s="189"/>
      <c r="E41" s="189"/>
      <c r="F41" s="189"/>
      <c r="G41" s="189"/>
      <c r="H41" s="189"/>
      <c r="I41" s="189"/>
      <c r="J41" s="189"/>
      <c r="K41" s="189"/>
      <c r="L41" s="189"/>
      <c r="M41" s="189"/>
      <c r="N41" s="189"/>
      <c r="O41" s="189"/>
      <c r="P41" s="189"/>
      <c r="Q41" s="189"/>
      <c r="R41" s="189"/>
      <c r="S41" s="189"/>
      <c r="T41" s="189"/>
      <c r="U41" s="189"/>
      <c r="V41" s="189"/>
      <c r="W41" s="189"/>
      <c r="X41" s="190"/>
    </row>
    <row r="42" spans="1:24" ht="24.95" customHeight="1">
      <c r="A42" s="188"/>
      <c r="B42" s="189"/>
      <c r="C42" s="189"/>
      <c r="D42" s="189"/>
      <c r="E42" s="189"/>
      <c r="F42" s="189"/>
      <c r="G42" s="189"/>
      <c r="H42" s="189"/>
      <c r="I42" s="189"/>
      <c r="J42" s="189"/>
      <c r="K42" s="189"/>
      <c r="L42" s="189"/>
      <c r="M42" s="189"/>
      <c r="N42" s="189"/>
      <c r="O42" s="189"/>
      <c r="P42" s="189"/>
      <c r="Q42" s="189"/>
      <c r="R42" s="189"/>
      <c r="S42" s="189"/>
      <c r="T42" s="189"/>
      <c r="U42" s="189"/>
      <c r="V42" s="189"/>
      <c r="W42" s="189"/>
      <c r="X42" s="190"/>
    </row>
    <row r="43" spans="1:24" ht="24.95" customHeight="1">
      <c r="A43" s="188"/>
      <c r="B43" s="189"/>
      <c r="C43" s="189"/>
      <c r="D43" s="189"/>
      <c r="E43" s="189"/>
      <c r="F43" s="189"/>
      <c r="G43" s="189"/>
      <c r="H43" s="189"/>
      <c r="I43" s="189"/>
      <c r="J43" s="189"/>
      <c r="K43" s="189"/>
      <c r="L43" s="189"/>
      <c r="M43" s="189"/>
      <c r="N43" s="189"/>
      <c r="O43" s="189"/>
      <c r="P43" s="189"/>
      <c r="Q43" s="189"/>
      <c r="R43" s="189"/>
      <c r="S43" s="189"/>
      <c r="T43" s="189"/>
      <c r="U43" s="189"/>
      <c r="V43" s="189"/>
      <c r="W43" s="189"/>
      <c r="X43" s="190"/>
    </row>
    <row r="44" spans="1:24" ht="24.95" customHeight="1">
      <c r="A44" s="188"/>
      <c r="B44" s="189"/>
      <c r="C44" s="189"/>
      <c r="D44" s="189"/>
      <c r="E44" s="189"/>
      <c r="F44" s="189"/>
      <c r="G44" s="189"/>
      <c r="H44" s="189"/>
      <c r="I44" s="189"/>
      <c r="J44" s="189"/>
      <c r="K44" s="189"/>
      <c r="L44" s="189"/>
      <c r="M44" s="189"/>
      <c r="N44" s="189"/>
      <c r="O44" s="189"/>
      <c r="P44" s="189"/>
      <c r="Q44" s="189"/>
      <c r="R44" s="189"/>
      <c r="S44" s="189"/>
      <c r="T44" s="189"/>
      <c r="U44" s="189"/>
      <c r="V44" s="189"/>
      <c r="W44" s="189"/>
      <c r="X44" s="190"/>
    </row>
    <row r="45" spans="1:24" ht="24.95" customHeight="1">
      <c r="A45" s="188"/>
      <c r="B45" s="189"/>
      <c r="C45" s="189"/>
      <c r="D45" s="189"/>
      <c r="E45" s="189"/>
      <c r="F45" s="189"/>
      <c r="G45" s="189"/>
      <c r="H45" s="189"/>
      <c r="I45" s="189"/>
      <c r="J45" s="189"/>
      <c r="K45" s="189"/>
      <c r="L45" s="189"/>
      <c r="M45" s="189"/>
      <c r="N45" s="189"/>
      <c r="O45" s="189"/>
      <c r="P45" s="189"/>
      <c r="Q45" s="189"/>
      <c r="R45" s="189"/>
      <c r="S45" s="189"/>
      <c r="T45" s="189"/>
      <c r="U45" s="189"/>
      <c r="V45" s="189"/>
      <c r="W45" s="189"/>
      <c r="X45" s="190"/>
    </row>
    <row r="46" spans="1:24" ht="24.95" customHeight="1">
      <c r="A46" s="188"/>
      <c r="B46" s="189"/>
      <c r="C46" s="189"/>
      <c r="D46" s="189"/>
      <c r="E46" s="189"/>
      <c r="F46" s="189"/>
      <c r="G46" s="189"/>
      <c r="H46" s="189"/>
      <c r="I46" s="189"/>
      <c r="J46" s="189"/>
      <c r="K46" s="189"/>
      <c r="L46" s="189"/>
      <c r="M46" s="189"/>
      <c r="N46" s="189"/>
      <c r="O46" s="189"/>
      <c r="P46" s="189"/>
      <c r="Q46" s="189"/>
      <c r="R46" s="189"/>
      <c r="S46" s="189"/>
      <c r="T46" s="189"/>
      <c r="U46" s="189"/>
      <c r="V46" s="189"/>
      <c r="W46" s="189"/>
      <c r="X46" s="190"/>
    </row>
    <row r="47" spans="1:24" ht="24.95" customHeight="1">
      <c r="A47" s="188"/>
      <c r="B47" s="189"/>
      <c r="C47" s="189"/>
      <c r="D47" s="189"/>
      <c r="E47" s="189"/>
      <c r="F47" s="189"/>
      <c r="G47" s="189"/>
      <c r="H47" s="189"/>
      <c r="I47" s="189"/>
      <c r="J47" s="189"/>
      <c r="K47" s="189"/>
      <c r="L47" s="189"/>
      <c r="M47" s="189"/>
      <c r="N47" s="189"/>
      <c r="O47" s="189"/>
      <c r="P47" s="189"/>
      <c r="Q47" s="189"/>
      <c r="R47" s="189"/>
      <c r="S47" s="189"/>
      <c r="T47" s="189"/>
      <c r="U47" s="189"/>
      <c r="V47" s="189"/>
      <c r="W47" s="189"/>
      <c r="X47" s="190"/>
    </row>
    <row r="48" spans="1:24" ht="24.95" customHeight="1">
      <c r="A48" s="188"/>
      <c r="B48" s="189"/>
      <c r="C48" s="189"/>
      <c r="D48" s="189"/>
      <c r="E48" s="189"/>
      <c r="F48" s="189"/>
      <c r="G48" s="189"/>
      <c r="H48" s="189"/>
      <c r="I48" s="189"/>
      <c r="J48" s="189"/>
      <c r="K48" s="189"/>
      <c r="L48" s="189"/>
      <c r="M48" s="189"/>
      <c r="N48" s="189"/>
      <c r="O48" s="189"/>
      <c r="P48" s="189"/>
      <c r="Q48" s="189"/>
      <c r="R48" s="189"/>
      <c r="S48" s="189"/>
      <c r="T48" s="189"/>
      <c r="U48" s="189"/>
      <c r="V48" s="189"/>
      <c r="W48" s="189"/>
      <c r="X48" s="190"/>
    </row>
    <row r="49" spans="1:24" ht="24.95" customHeight="1">
      <c r="A49" s="188"/>
      <c r="B49" s="189"/>
      <c r="C49" s="189"/>
      <c r="D49" s="189"/>
      <c r="E49" s="189"/>
      <c r="F49" s="189"/>
      <c r="G49" s="189"/>
      <c r="H49" s="189"/>
      <c r="I49" s="189"/>
      <c r="J49" s="189"/>
      <c r="K49" s="189"/>
      <c r="L49" s="189"/>
      <c r="M49" s="189"/>
      <c r="N49" s="189"/>
      <c r="O49" s="189"/>
      <c r="P49" s="189"/>
      <c r="Q49" s="189"/>
      <c r="R49" s="189"/>
      <c r="S49" s="189"/>
      <c r="T49" s="189"/>
      <c r="U49" s="189"/>
      <c r="V49" s="189"/>
      <c r="W49" s="189"/>
      <c r="X49" s="190"/>
    </row>
    <row r="50" spans="1:24" ht="24.95" customHeight="1">
      <c r="A50" s="188"/>
      <c r="B50" s="189"/>
      <c r="C50" s="189"/>
      <c r="D50" s="189"/>
      <c r="E50" s="189"/>
      <c r="F50" s="189"/>
      <c r="G50" s="189"/>
      <c r="H50" s="189"/>
      <c r="I50" s="189"/>
      <c r="J50" s="189"/>
      <c r="K50" s="189"/>
      <c r="L50" s="189"/>
      <c r="M50" s="189"/>
      <c r="N50" s="189"/>
      <c r="O50" s="189"/>
      <c r="P50" s="189"/>
      <c r="Q50" s="189"/>
      <c r="R50" s="189"/>
      <c r="S50" s="189"/>
      <c r="T50" s="189"/>
      <c r="U50" s="189"/>
      <c r="V50" s="189"/>
      <c r="W50" s="189"/>
      <c r="X50" s="190"/>
    </row>
    <row r="51" spans="1:24" ht="24.95" customHeight="1">
      <c r="A51" s="188"/>
      <c r="B51" s="189"/>
      <c r="C51" s="189"/>
      <c r="D51" s="189"/>
      <c r="E51" s="189"/>
      <c r="F51" s="189"/>
      <c r="G51" s="189"/>
      <c r="H51" s="189"/>
      <c r="I51" s="189"/>
      <c r="J51" s="189"/>
      <c r="K51" s="189"/>
      <c r="L51" s="189"/>
      <c r="M51" s="189"/>
      <c r="N51" s="189"/>
      <c r="O51" s="189"/>
      <c r="P51" s="189"/>
      <c r="Q51" s="189"/>
      <c r="R51" s="189"/>
      <c r="S51" s="189"/>
      <c r="T51" s="189"/>
      <c r="U51" s="189"/>
      <c r="V51" s="189"/>
      <c r="W51" s="189"/>
      <c r="X51" s="190"/>
    </row>
    <row r="52" spans="1:24" ht="24.95" customHeight="1">
      <c r="A52" s="188"/>
      <c r="B52" s="189"/>
      <c r="C52" s="189"/>
      <c r="D52" s="189"/>
      <c r="E52" s="189"/>
      <c r="F52" s="189"/>
      <c r="G52" s="189"/>
      <c r="H52" s="189"/>
      <c r="I52" s="189"/>
      <c r="J52" s="189"/>
      <c r="K52" s="189"/>
      <c r="L52" s="189"/>
      <c r="M52" s="189"/>
      <c r="N52" s="189"/>
      <c r="O52" s="189"/>
      <c r="P52" s="189"/>
      <c r="Q52" s="189"/>
      <c r="R52" s="189"/>
      <c r="S52" s="189"/>
      <c r="T52" s="189"/>
      <c r="U52" s="189"/>
      <c r="V52" s="189"/>
      <c r="W52" s="189"/>
      <c r="X52" s="190"/>
    </row>
    <row r="53" spans="1:24" ht="24.95" customHeight="1">
      <c r="A53" s="188"/>
      <c r="B53" s="189"/>
      <c r="C53" s="189"/>
      <c r="D53" s="189"/>
      <c r="E53" s="189"/>
      <c r="F53" s="189"/>
      <c r="G53" s="189"/>
      <c r="H53" s="189"/>
      <c r="I53" s="189"/>
      <c r="J53" s="189"/>
      <c r="K53" s="189"/>
      <c r="L53" s="189"/>
      <c r="M53" s="189"/>
      <c r="N53" s="189"/>
      <c r="O53" s="189"/>
      <c r="P53" s="189"/>
      <c r="Q53" s="189"/>
      <c r="R53" s="189"/>
      <c r="S53" s="189"/>
      <c r="T53" s="189"/>
      <c r="U53" s="189"/>
      <c r="V53" s="189"/>
      <c r="W53" s="189"/>
      <c r="X53" s="190"/>
    </row>
    <row r="54" spans="1:24" ht="24.95" customHeight="1">
      <c r="A54" s="188"/>
      <c r="B54" s="189"/>
      <c r="C54" s="189"/>
      <c r="D54" s="189"/>
      <c r="E54" s="189"/>
      <c r="F54" s="189"/>
      <c r="G54" s="189"/>
      <c r="H54" s="189"/>
      <c r="I54" s="189"/>
      <c r="J54" s="189"/>
      <c r="K54" s="189"/>
      <c r="L54" s="189"/>
      <c r="M54" s="189"/>
      <c r="N54" s="189"/>
      <c r="O54" s="189"/>
      <c r="P54" s="189"/>
      <c r="Q54" s="189"/>
      <c r="R54" s="189"/>
      <c r="S54" s="189"/>
      <c r="T54" s="189"/>
      <c r="U54" s="189"/>
      <c r="V54" s="189"/>
      <c r="W54" s="189"/>
      <c r="X54" s="190"/>
    </row>
    <row r="55" spans="1:24" ht="24.95" customHeight="1">
      <c r="A55" s="188"/>
      <c r="B55" s="189"/>
      <c r="C55" s="189"/>
      <c r="D55" s="189"/>
      <c r="E55" s="189"/>
      <c r="F55" s="189"/>
      <c r="G55" s="189"/>
      <c r="H55" s="189"/>
      <c r="I55" s="189"/>
      <c r="J55" s="189"/>
      <c r="K55" s="189"/>
      <c r="L55" s="189"/>
      <c r="M55" s="189"/>
      <c r="N55" s="189"/>
      <c r="O55" s="189"/>
      <c r="P55" s="189"/>
      <c r="Q55" s="189"/>
      <c r="R55" s="189"/>
      <c r="S55" s="189"/>
      <c r="T55" s="189"/>
      <c r="U55" s="189"/>
      <c r="V55" s="189"/>
      <c r="W55" s="189"/>
      <c r="X55" s="190"/>
    </row>
    <row r="56" spans="1:24" ht="24.95" customHeight="1">
      <c r="A56" s="188"/>
      <c r="B56" s="189"/>
      <c r="C56" s="189"/>
      <c r="D56" s="189"/>
      <c r="E56" s="189"/>
      <c r="F56" s="189"/>
      <c r="G56" s="189"/>
      <c r="H56" s="189"/>
      <c r="I56" s="189"/>
      <c r="J56" s="189"/>
      <c r="K56" s="189"/>
      <c r="L56" s="189"/>
      <c r="M56" s="189"/>
      <c r="N56" s="189"/>
      <c r="O56" s="189"/>
      <c r="P56" s="189"/>
      <c r="Q56" s="189"/>
      <c r="R56" s="189"/>
      <c r="S56" s="189"/>
      <c r="T56" s="189"/>
      <c r="U56" s="189"/>
      <c r="V56" s="189"/>
      <c r="W56" s="189"/>
      <c r="X56" s="190"/>
    </row>
    <row r="57" spans="1:24" ht="24.95" customHeight="1">
      <c r="A57" s="188"/>
      <c r="B57" s="189"/>
      <c r="C57" s="189"/>
      <c r="D57" s="189"/>
      <c r="E57" s="189"/>
      <c r="F57" s="189"/>
      <c r="G57" s="189"/>
      <c r="H57" s="189"/>
      <c r="I57" s="189"/>
      <c r="J57" s="189"/>
      <c r="K57" s="189"/>
      <c r="L57" s="189"/>
      <c r="M57" s="189"/>
      <c r="N57" s="189"/>
      <c r="O57" s="189"/>
      <c r="P57" s="189"/>
      <c r="Q57" s="189"/>
      <c r="R57" s="189"/>
      <c r="S57" s="189"/>
      <c r="T57" s="189"/>
      <c r="U57" s="189"/>
      <c r="V57" s="189"/>
      <c r="W57" s="189"/>
      <c r="X57" s="190"/>
    </row>
    <row r="58" spans="1:24" ht="24.95" customHeight="1">
      <c r="A58" s="188"/>
      <c r="B58" s="189"/>
      <c r="C58" s="189"/>
      <c r="D58" s="189"/>
      <c r="E58" s="189"/>
      <c r="F58" s="189"/>
      <c r="G58" s="189"/>
      <c r="H58" s="189"/>
      <c r="I58" s="189"/>
      <c r="J58" s="189"/>
      <c r="K58" s="189"/>
      <c r="L58" s="189"/>
      <c r="M58" s="189"/>
      <c r="N58" s="189"/>
      <c r="O58" s="189"/>
      <c r="P58" s="189"/>
      <c r="Q58" s="189"/>
      <c r="R58" s="189"/>
      <c r="S58" s="189"/>
      <c r="T58" s="189"/>
      <c r="U58" s="189"/>
      <c r="V58" s="189"/>
      <c r="W58" s="189"/>
      <c r="X58" s="190"/>
    </row>
    <row r="59" spans="1:24" ht="24.95" customHeight="1">
      <c r="A59" s="188"/>
      <c r="B59" s="189"/>
      <c r="C59" s="189"/>
      <c r="D59" s="189"/>
      <c r="E59" s="189"/>
      <c r="F59" s="189"/>
      <c r="G59" s="189"/>
      <c r="H59" s="189"/>
      <c r="I59" s="189"/>
      <c r="J59" s="189"/>
      <c r="K59" s="189"/>
      <c r="L59" s="189"/>
      <c r="M59" s="189"/>
      <c r="N59" s="189"/>
      <c r="O59" s="189"/>
      <c r="P59" s="189"/>
      <c r="Q59" s="189"/>
      <c r="R59" s="189"/>
      <c r="S59" s="189"/>
      <c r="T59" s="189"/>
      <c r="U59" s="189"/>
      <c r="V59" s="189"/>
      <c r="W59" s="189"/>
      <c r="X59" s="190"/>
    </row>
    <row r="60" spans="1:24" ht="24.95" customHeight="1">
      <c r="A60" s="188"/>
      <c r="B60" s="189"/>
      <c r="C60" s="189"/>
      <c r="D60" s="189"/>
      <c r="E60" s="189"/>
      <c r="F60" s="189"/>
      <c r="G60" s="189"/>
      <c r="H60" s="189"/>
      <c r="I60" s="189"/>
      <c r="J60" s="189"/>
      <c r="K60" s="189"/>
      <c r="L60" s="189"/>
      <c r="M60" s="189"/>
      <c r="N60" s="189"/>
      <c r="O60" s="189"/>
      <c r="P60" s="189"/>
      <c r="Q60" s="189"/>
      <c r="R60" s="189"/>
      <c r="S60" s="189"/>
      <c r="T60" s="189"/>
      <c r="U60" s="189"/>
      <c r="V60" s="189"/>
      <c r="W60" s="189"/>
      <c r="X60" s="190"/>
    </row>
    <row r="61" spans="1:24" ht="24.95" customHeight="1">
      <c r="A61" s="188"/>
      <c r="B61" s="189"/>
      <c r="C61" s="189"/>
      <c r="D61" s="189"/>
      <c r="E61" s="189"/>
      <c r="F61" s="189"/>
      <c r="G61" s="189"/>
      <c r="H61" s="189"/>
      <c r="I61" s="189"/>
      <c r="J61" s="189"/>
      <c r="K61" s="189"/>
      <c r="L61" s="189"/>
      <c r="M61" s="189"/>
      <c r="N61" s="189"/>
      <c r="O61" s="189"/>
      <c r="P61" s="189"/>
      <c r="Q61" s="189"/>
      <c r="R61" s="189"/>
      <c r="S61" s="189"/>
      <c r="T61" s="189"/>
      <c r="U61" s="189"/>
      <c r="V61" s="189"/>
      <c r="W61" s="189"/>
      <c r="X61" s="190"/>
    </row>
    <row r="62" spans="1:24" ht="24.95" customHeight="1">
      <c r="A62" s="188"/>
      <c r="B62" s="189"/>
      <c r="C62" s="189"/>
      <c r="D62" s="189"/>
      <c r="E62" s="189"/>
      <c r="F62" s="189"/>
      <c r="G62" s="189"/>
      <c r="H62" s="189"/>
      <c r="I62" s="189"/>
      <c r="J62" s="189"/>
      <c r="K62" s="189"/>
      <c r="L62" s="189"/>
      <c r="M62" s="189"/>
      <c r="N62" s="189"/>
      <c r="O62" s="189"/>
      <c r="P62" s="189"/>
      <c r="Q62" s="189"/>
      <c r="R62" s="189"/>
      <c r="S62" s="189"/>
      <c r="T62" s="189"/>
      <c r="U62" s="189"/>
      <c r="V62" s="189"/>
      <c r="W62" s="189"/>
      <c r="X62" s="190"/>
    </row>
    <row r="63" spans="1:24" ht="24.95" customHeight="1">
      <c r="A63" s="188"/>
      <c r="B63" s="189"/>
      <c r="C63" s="189"/>
      <c r="D63" s="189"/>
      <c r="E63" s="189"/>
      <c r="F63" s="189"/>
      <c r="G63" s="189"/>
      <c r="H63" s="189"/>
      <c r="I63" s="189"/>
      <c r="J63" s="189"/>
      <c r="K63" s="189"/>
      <c r="L63" s="189"/>
      <c r="M63" s="189"/>
      <c r="N63" s="189"/>
      <c r="O63" s="189"/>
      <c r="P63" s="189"/>
      <c r="Q63" s="189"/>
      <c r="R63" s="189"/>
      <c r="S63" s="189"/>
      <c r="T63" s="189"/>
      <c r="U63" s="189"/>
      <c r="V63" s="189"/>
      <c r="W63" s="189"/>
      <c r="X63" s="190"/>
    </row>
    <row r="64" spans="1:24" ht="24.95" customHeight="1">
      <c r="A64" s="188"/>
      <c r="B64" s="189"/>
      <c r="C64" s="189"/>
      <c r="D64" s="189"/>
      <c r="E64" s="189"/>
      <c r="F64" s="189"/>
      <c r="G64" s="189"/>
      <c r="H64" s="189"/>
      <c r="I64" s="189"/>
      <c r="J64" s="189"/>
      <c r="K64" s="189"/>
      <c r="L64" s="189"/>
      <c r="M64" s="189"/>
      <c r="N64" s="189"/>
      <c r="O64" s="189"/>
      <c r="P64" s="189"/>
      <c r="Q64" s="189"/>
      <c r="R64" s="189"/>
      <c r="S64" s="189"/>
      <c r="T64" s="189"/>
      <c r="U64" s="189"/>
      <c r="V64" s="189"/>
      <c r="W64" s="189"/>
      <c r="X64" s="190"/>
    </row>
    <row r="65" spans="1:24" ht="24.95" customHeight="1">
      <c r="A65" s="188"/>
      <c r="B65" s="189"/>
      <c r="C65" s="189"/>
      <c r="D65" s="189"/>
      <c r="E65" s="189"/>
      <c r="F65" s="189"/>
      <c r="G65" s="189"/>
      <c r="H65" s="189"/>
      <c r="I65" s="189"/>
      <c r="J65" s="189"/>
      <c r="K65" s="189"/>
      <c r="L65" s="189"/>
      <c r="M65" s="189"/>
      <c r="N65" s="189"/>
      <c r="O65" s="189"/>
      <c r="P65" s="189"/>
      <c r="Q65" s="189"/>
      <c r="R65" s="189"/>
      <c r="S65" s="189"/>
      <c r="T65" s="189"/>
      <c r="U65" s="189"/>
      <c r="V65" s="189"/>
      <c r="W65" s="189"/>
      <c r="X65" s="190"/>
    </row>
    <row r="66" spans="1:24" ht="24.95" customHeight="1">
      <c r="A66" s="188"/>
      <c r="B66" s="189"/>
      <c r="C66" s="189"/>
      <c r="D66" s="189"/>
      <c r="E66" s="189"/>
      <c r="F66" s="189"/>
      <c r="G66" s="189"/>
      <c r="H66" s="189"/>
      <c r="I66" s="189"/>
      <c r="J66" s="189"/>
      <c r="K66" s="189"/>
      <c r="L66" s="189"/>
      <c r="M66" s="189"/>
      <c r="N66" s="189"/>
      <c r="O66" s="189"/>
      <c r="P66" s="189"/>
      <c r="Q66" s="189"/>
      <c r="R66" s="189"/>
      <c r="S66" s="189"/>
      <c r="T66" s="189"/>
      <c r="U66" s="189"/>
      <c r="V66" s="189"/>
      <c r="W66" s="189"/>
      <c r="X66" s="190"/>
    </row>
    <row r="67" spans="1:24" ht="24.95" customHeight="1" thickBot="1">
      <c r="A67" s="220"/>
      <c r="B67" s="221"/>
      <c r="C67" s="221"/>
      <c r="D67" s="221"/>
      <c r="E67" s="221"/>
      <c r="F67" s="221"/>
      <c r="G67" s="221"/>
      <c r="H67" s="221"/>
      <c r="I67" s="221"/>
      <c r="J67" s="221"/>
      <c r="K67" s="221"/>
      <c r="L67" s="221"/>
      <c r="M67" s="221"/>
      <c r="N67" s="221"/>
      <c r="O67" s="221"/>
      <c r="P67" s="221"/>
      <c r="Q67" s="221"/>
      <c r="R67" s="221"/>
      <c r="S67" s="221"/>
      <c r="T67" s="221"/>
      <c r="U67" s="221"/>
      <c r="V67" s="221"/>
      <c r="W67" s="221"/>
      <c r="X67" s="222"/>
    </row>
    <row r="74" spans="1:24" ht="20.100000000000001" customHeight="1">
      <c r="V74" s="63"/>
    </row>
  </sheetData>
  <sheetProtection algorithmName="SHA-512" hashValue="OuZ07c6fcU3/GGpxFxyCkbWvSjOz9sHvWJSmLqXX2mI3gezfjeL259ENyFpIWSgiXpEnPZn0ec5tD7A3sG03qQ==" saltValue="d5/WYZ9g/4LqnK5JmIYCuA==" spinCount="100000" sheet="1" selectLockedCells="1"/>
  <protectedRanges>
    <protectedRange sqref="P11:X11 D7:L9 N7:X9 F10 F11:N11" name="範囲1"/>
    <protectedRange sqref="F12:N12 P12:X12 J14:X18 E21:X29" name="範囲1_1"/>
  </protectedRanges>
  <mergeCells count="58">
    <mergeCell ref="A51:X51"/>
    <mergeCell ref="A50:X50"/>
    <mergeCell ref="Q35:S35"/>
    <mergeCell ref="A63:X63"/>
    <mergeCell ref="A52:X52"/>
    <mergeCell ref="A53:X53"/>
    <mergeCell ref="A54:X54"/>
    <mergeCell ref="A55:X55"/>
    <mergeCell ref="A56:X56"/>
    <mergeCell ref="A49:X49"/>
    <mergeCell ref="A61:X61"/>
    <mergeCell ref="T35:X35"/>
    <mergeCell ref="A64:X64"/>
    <mergeCell ref="A65:X65"/>
    <mergeCell ref="A66:X66"/>
    <mergeCell ref="A67:X67"/>
    <mergeCell ref="A57:X57"/>
    <mergeCell ref="A58:X58"/>
    <mergeCell ref="A59:X59"/>
    <mergeCell ref="A60:X60"/>
    <mergeCell ref="A62:X62"/>
    <mergeCell ref="A20:X20"/>
    <mergeCell ref="A21:D28"/>
    <mergeCell ref="E21:X28"/>
    <mergeCell ref="A29:D29"/>
    <mergeCell ref="E29:X29"/>
    <mergeCell ref="A14:I16"/>
    <mergeCell ref="J14:X16"/>
    <mergeCell ref="A17:I18"/>
    <mergeCell ref="J17:X18"/>
    <mergeCell ref="A48:X48"/>
    <mergeCell ref="A44:X44"/>
    <mergeCell ref="A45:X45"/>
    <mergeCell ref="A46:X46"/>
    <mergeCell ref="A47:X47"/>
    <mergeCell ref="A39:X39"/>
    <mergeCell ref="A40:X40"/>
    <mergeCell ref="A41:X41"/>
    <mergeCell ref="A42:X42"/>
    <mergeCell ref="A43:X43"/>
    <mergeCell ref="A32:X32"/>
    <mergeCell ref="A33:X34"/>
    <mergeCell ref="A13:X13"/>
    <mergeCell ref="A7:E7"/>
    <mergeCell ref="A11:E11"/>
    <mergeCell ref="Q3:S3"/>
    <mergeCell ref="A4:P4"/>
    <mergeCell ref="A5:X6"/>
    <mergeCell ref="A10:E10"/>
    <mergeCell ref="A8:E9"/>
    <mergeCell ref="F7:N7"/>
    <mergeCell ref="O7:X7"/>
    <mergeCell ref="F8:N9"/>
    <mergeCell ref="O8:X9"/>
    <mergeCell ref="A3:P3"/>
    <mergeCell ref="F10:X10"/>
    <mergeCell ref="F11:X11"/>
    <mergeCell ref="T3:X3"/>
  </mergeCells>
  <phoneticPr fontId="1"/>
  <dataValidations count="1">
    <dataValidation type="list" allowBlank="1" showInputMessage="1" showErrorMessage="1" sqref="F11:X11" xr:uid="{FE75A1D4-2476-4EA1-84FE-97219711147F}">
      <formula1>INDIRECT(F10)</formula1>
    </dataValidation>
  </dataValidations>
  <pageMargins left="0.78740157480314965" right="0.78740157480314965" top="0.59055118110236227" bottom="0.51181102362204722" header="0.27559055118110237" footer="0.27559055118110237"/>
  <pageSetup paperSize="9" scale="97" fitToHeight="0" orientation="portrait" r:id="rId1"/>
  <headerFooter alignWithMargins="0">
    <oddFooter>&amp;C&amp;"ＭＳ Ｐ明朝,太字"&amp;10(博士前期課程)</oddFooter>
  </headerFooter>
  <rowBreaks count="1" manualBreakCount="1">
    <brk id="34" max="23"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D6AE3A8-BD1A-49EF-96CE-88A549F23A4E}">
          <x14:formula1>
            <xm:f>sheet1!$I$3:$I$5</xm:f>
          </x14:formula1>
          <xm:sqref>F10:X10</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F85"/>
  <sheetViews>
    <sheetView showGridLines="0" view="pageBreakPreview" zoomScaleNormal="100" zoomScaleSheetLayoutView="100" workbookViewId="0">
      <selection activeCell="R5" sqref="R5:S5"/>
    </sheetView>
  </sheetViews>
  <sheetFormatPr defaultRowHeight="15" customHeight="1"/>
  <cols>
    <col min="1" max="1" width="5.125" style="21" customWidth="1"/>
    <col min="2" max="2" width="4.625" style="21" customWidth="1"/>
    <col min="3" max="3" width="3.625" style="21" customWidth="1"/>
    <col min="4" max="4" width="3.375" style="21" customWidth="1"/>
    <col min="5" max="5" width="2.75" style="21" customWidth="1"/>
    <col min="6" max="6" width="2.625" style="21" customWidth="1"/>
    <col min="7" max="14" width="3.625" style="21" customWidth="1"/>
    <col min="15" max="15" width="6.75" style="21" customWidth="1"/>
    <col min="16" max="17" width="2.625" style="21" customWidth="1"/>
    <col min="18" max="19" width="3.625" style="21" customWidth="1"/>
    <col min="20" max="20" width="3.125" style="21" customWidth="1"/>
    <col min="21" max="21" width="1.75" style="21" customWidth="1"/>
    <col min="22" max="22" width="2.625" style="21" customWidth="1"/>
    <col min="23" max="23" width="4.625" style="21" customWidth="1"/>
    <col min="24" max="24" width="3.625" style="21" customWidth="1"/>
    <col min="25" max="25" width="5" style="21" customWidth="1"/>
    <col min="26" max="26" width="1.375" style="21" customWidth="1"/>
    <col min="27" max="27" width="3.625" style="21" hidden="1" customWidth="1"/>
    <col min="28" max="28" width="9" style="21" hidden="1" customWidth="1"/>
    <col min="29" max="29" width="10.875" style="21" hidden="1" customWidth="1"/>
    <col min="30" max="31" width="9" style="21" hidden="1" customWidth="1"/>
    <col min="32" max="16384" width="9" style="21"/>
  </cols>
  <sheetData>
    <row r="1" spans="1:32" s="106" customFormat="1" ht="15" customHeight="1">
      <c r="A1" s="108" t="s">
        <v>96</v>
      </c>
      <c r="X1" s="21"/>
      <c r="Z1" s="96" t="s">
        <v>88</v>
      </c>
      <c r="AA1" s="21"/>
      <c r="AB1" s="21"/>
      <c r="AC1" s="21"/>
      <c r="AD1" s="21"/>
      <c r="AE1" s="21"/>
      <c r="AF1" s="21"/>
    </row>
    <row r="2" spans="1:32" s="106" customFormat="1" ht="15" customHeight="1">
      <c r="A2" s="107"/>
      <c r="X2" s="21"/>
      <c r="Z2" s="96"/>
      <c r="AA2" s="21"/>
      <c r="AB2" s="21"/>
      <c r="AC2" s="21"/>
      <c r="AD2" s="21"/>
      <c r="AE2" s="21"/>
      <c r="AF2" s="21"/>
    </row>
    <row r="3" spans="1:32" ht="24" customHeight="1">
      <c r="I3" s="394" t="s">
        <v>92</v>
      </c>
      <c r="J3" s="394"/>
      <c r="K3" s="394"/>
      <c r="L3" s="394"/>
      <c r="M3" s="394"/>
      <c r="N3" s="394"/>
      <c r="O3" s="394"/>
      <c r="P3" s="394"/>
    </row>
    <row r="4" spans="1:32" ht="21" customHeight="1">
      <c r="I4" s="97"/>
      <c r="J4" s="97"/>
      <c r="K4" s="97"/>
      <c r="L4" s="97"/>
      <c r="M4" s="97"/>
      <c r="N4" s="97"/>
      <c r="O4" s="97"/>
      <c r="P4" s="97"/>
      <c r="Z4" s="96"/>
    </row>
    <row r="5" spans="1:32" ht="25.5" customHeight="1">
      <c r="I5" s="97"/>
      <c r="J5" s="97"/>
      <c r="K5" s="97"/>
      <c r="L5" s="97"/>
      <c r="O5" s="229" t="s">
        <v>62</v>
      </c>
      <c r="P5" s="229"/>
      <c r="Q5" s="229"/>
      <c r="R5" s="228"/>
      <c r="S5" s="228"/>
      <c r="T5" s="101" t="s">
        <v>31</v>
      </c>
      <c r="U5" s="228"/>
      <c r="V5" s="228"/>
      <c r="W5" s="98" t="s">
        <v>3</v>
      </c>
      <c r="X5" s="104"/>
      <c r="Y5" s="98" t="s">
        <v>2</v>
      </c>
      <c r="Z5" s="96"/>
    </row>
    <row r="6" spans="1:32" ht="21" customHeight="1">
      <c r="I6" s="97"/>
      <c r="J6" s="97"/>
      <c r="K6" s="97"/>
      <c r="L6" s="97"/>
      <c r="M6" s="97"/>
      <c r="N6" s="97"/>
      <c r="O6" s="97"/>
      <c r="P6" s="97"/>
      <c r="Z6" s="96"/>
    </row>
    <row r="7" spans="1:32" ht="39.950000000000003" customHeight="1" thickBot="1">
      <c r="A7" s="23">
        <v>2027</v>
      </c>
      <c r="B7" s="24" t="s">
        <v>17</v>
      </c>
      <c r="C7" s="24" t="s">
        <v>12</v>
      </c>
      <c r="D7" s="256" t="str">
        <f>IF(C7="4月","入学　北九州市立大学大学院 国際環境工学研究科（博士前期課程）","入学・"&amp;A7+1&amp;"年度4月入学 北九州市立大学大学院 国際環境工学研究科（博士前期課程）")</f>
        <v>入学　北九州市立大学大学院 国際環境工学研究科（博士前期課程）</v>
      </c>
      <c r="E7" s="256"/>
      <c r="F7" s="256"/>
      <c r="G7" s="256"/>
      <c r="H7" s="256"/>
      <c r="I7" s="256"/>
      <c r="J7" s="256"/>
      <c r="K7" s="256"/>
      <c r="L7" s="256"/>
      <c r="M7" s="256"/>
      <c r="N7" s="256"/>
      <c r="O7" s="256"/>
      <c r="P7" s="256"/>
      <c r="Q7" s="256"/>
      <c r="R7" s="256"/>
      <c r="S7" s="256"/>
      <c r="T7" s="256"/>
      <c r="U7" s="256"/>
      <c r="V7" s="256"/>
      <c r="W7" s="256"/>
      <c r="X7" s="256"/>
      <c r="Y7" s="256"/>
      <c r="Z7" s="256"/>
      <c r="AD7">
        <v>1</v>
      </c>
      <c r="AE7" t="s">
        <v>12</v>
      </c>
    </row>
    <row r="8" spans="1:32" ht="36" customHeight="1" thickBot="1">
      <c r="A8" s="273" t="s">
        <v>11</v>
      </c>
      <c r="B8" s="274"/>
      <c r="C8" s="274"/>
      <c r="D8" s="25"/>
      <c r="E8" s="35" t="b">
        <v>0</v>
      </c>
      <c r="F8" s="255" t="s">
        <v>80</v>
      </c>
      <c r="G8" s="255"/>
      <c r="H8" s="75"/>
      <c r="I8" s="75"/>
      <c r="J8" s="64"/>
      <c r="K8" s="93" t="b">
        <v>0</v>
      </c>
      <c r="L8" s="227" t="s">
        <v>81</v>
      </c>
      <c r="M8" s="227"/>
      <c r="N8" s="65"/>
      <c r="O8" s="65"/>
      <c r="P8" s="307" t="s">
        <v>93</v>
      </c>
      <c r="Q8" s="308"/>
      <c r="R8" s="308"/>
      <c r="S8" s="308"/>
      <c r="T8" s="309"/>
      <c r="U8" s="395">
        <v>46317</v>
      </c>
      <c r="V8" s="395"/>
      <c r="W8" s="395"/>
      <c r="X8" s="395"/>
      <c r="Y8" s="395"/>
      <c r="Z8" s="396"/>
      <c r="AD8">
        <v>2</v>
      </c>
      <c r="AE8" t="s">
        <v>13</v>
      </c>
    </row>
    <row r="9" spans="1:32" s="67" customFormat="1" ht="36" customHeight="1">
      <c r="A9" s="250" t="s">
        <v>10</v>
      </c>
      <c r="B9" s="251"/>
      <c r="C9" s="252"/>
      <c r="D9" s="66"/>
      <c r="E9" s="36" t="b">
        <v>0</v>
      </c>
      <c r="F9" s="253" t="s">
        <v>23</v>
      </c>
      <c r="G9" s="253"/>
      <c r="H9" s="253"/>
      <c r="I9" s="253"/>
      <c r="J9" s="253"/>
      <c r="K9" s="253"/>
      <c r="L9" s="254"/>
      <c r="M9" s="76"/>
      <c r="N9" s="36" t="b">
        <v>0</v>
      </c>
      <c r="O9" s="77" t="s">
        <v>24</v>
      </c>
      <c r="P9" s="102"/>
      <c r="Q9" s="102"/>
      <c r="R9" s="102"/>
      <c r="S9" s="102"/>
      <c r="T9" s="102"/>
      <c r="U9" s="78"/>
      <c r="V9" s="78"/>
      <c r="W9" s="78"/>
      <c r="X9" s="78"/>
      <c r="Y9" s="78"/>
      <c r="Z9" s="79"/>
      <c r="AD9">
        <v>3</v>
      </c>
      <c r="AE9" s="21"/>
    </row>
    <row r="10" spans="1:32" ht="15" customHeight="1">
      <c r="A10" s="313" t="s">
        <v>83</v>
      </c>
      <c r="B10" s="314"/>
      <c r="C10" s="315"/>
      <c r="D10" s="301"/>
      <c r="E10" s="302"/>
      <c r="F10" s="302"/>
      <c r="G10" s="302"/>
      <c r="H10" s="302"/>
      <c r="I10" s="302"/>
      <c r="J10" s="302"/>
      <c r="K10" s="302"/>
      <c r="L10" s="303"/>
      <c r="M10" s="304"/>
      <c r="N10" s="302"/>
      <c r="O10" s="302"/>
      <c r="P10" s="302"/>
      <c r="Q10" s="302"/>
      <c r="R10" s="302"/>
      <c r="S10" s="302"/>
      <c r="T10" s="305"/>
      <c r="U10" s="278" t="s">
        <v>4</v>
      </c>
      <c r="V10" s="251"/>
      <c r="W10" s="251"/>
      <c r="X10" s="251"/>
      <c r="Y10" s="251"/>
      <c r="Z10" s="310"/>
      <c r="AD10">
        <v>4</v>
      </c>
    </row>
    <row r="11" spans="1:32" ht="12" customHeight="1">
      <c r="A11" s="123" t="s">
        <v>84</v>
      </c>
      <c r="B11" s="251"/>
      <c r="C11" s="252"/>
      <c r="D11" s="290" t="s">
        <v>63</v>
      </c>
      <c r="E11" s="291"/>
      <c r="F11" s="291"/>
      <c r="G11" s="291"/>
      <c r="H11" s="291"/>
      <c r="I11" s="291"/>
      <c r="J11" s="291"/>
      <c r="K11" s="291"/>
      <c r="L11" s="292"/>
      <c r="M11" s="293" t="s">
        <v>64</v>
      </c>
      <c r="N11" s="291"/>
      <c r="O11" s="291"/>
      <c r="P11" s="291"/>
      <c r="Q11" s="291"/>
      <c r="R11" s="291"/>
      <c r="S11" s="291"/>
      <c r="T11" s="294"/>
      <c r="U11" s="311"/>
      <c r="V11" s="280" t="b">
        <v>1</v>
      </c>
      <c r="W11" s="280"/>
      <c r="X11" s="280" t="b">
        <v>0</v>
      </c>
      <c r="Y11" s="280"/>
      <c r="Z11" s="312"/>
      <c r="AD11">
        <v>5</v>
      </c>
      <c r="AE11" s="67"/>
    </row>
    <row r="12" spans="1:32" ht="30" customHeight="1">
      <c r="A12" s="279"/>
      <c r="B12" s="280"/>
      <c r="C12" s="281"/>
      <c r="D12" s="337"/>
      <c r="E12" s="271"/>
      <c r="F12" s="271"/>
      <c r="G12" s="271"/>
      <c r="H12" s="271"/>
      <c r="I12" s="271"/>
      <c r="J12" s="271"/>
      <c r="K12" s="271"/>
      <c r="L12" s="338"/>
      <c r="M12" s="270"/>
      <c r="N12" s="271"/>
      <c r="O12" s="271"/>
      <c r="P12" s="271"/>
      <c r="Q12" s="271"/>
      <c r="R12" s="271"/>
      <c r="S12" s="271"/>
      <c r="T12" s="272"/>
      <c r="U12" s="257"/>
      <c r="V12" s="258"/>
      <c r="W12" s="47" t="s">
        <v>29</v>
      </c>
      <c r="X12" s="68"/>
      <c r="Y12" s="316" t="s">
        <v>30</v>
      </c>
      <c r="Z12" s="317"/>
      <c r="AD12">
        <v>6</v>
      </c>
    </row>
    <row r="13" spans="1:32" ht="8.1" customHeight="1">
      <c r="A13" s="282" t="s">
        <v>74</v>
      </c>
      <c r="B13" s="283"/>
      <c r="C13" s="284"/>
      <c r="D13" s="295"/>
      <c r="E13" s="296"/>
      <c r="F13" s="296"/>
      <c r="G13" s="296"/>
      <c r="H13" s="296"/>
      <c r="I13" s="296"/>
      <c r="J13" s="296"/>
      <c r="K13" s="296"/>
      <c r="L13" s="296"/>
      <c r="M13" s="296"/>
      <c r="N13" s="296"/>
      <c r="O13" s="296"/>
      <c r="P13" s="296"/>
      <c r="Q13" s="296"/>
      <c r="R13" s="296"/>
      <c r="S13" s="296"/>
      <c r="T13" s="297"/>
      <c r="U13" s="69"/>
      <c r="V13" s="306"/>
      <c r="W13" s="306"/>
      <c r="X13" s="306"/>
      <c r="Y13" s="306"/>
      <c r="Z13" s="70"/>
      <c r="AD13">
        <v>7</v>
      </c>
    </row>
    <row r="14" spans="1:32" ht="38.1" customHeight="1">
      <c r="A14" s="285"/>
      <c r="B14" s="286"/>
      <c r="C14" s="287"/>
      <c r="D14" s="298"/>
      <c r="E14" s="299"/>
      <c r="F14" s="299"/>
      <c r="G14" s="299"/>
      <c r="H14" s="299"/>
      <c r="I14" s="299"/>
      <c r="J14" s="299"/>
      <c r="K14" s="299"/>
      <c r="L14" s="299"/>
      <c r="M14" s="299"/>
      <c r="N14" s="299"/>
      <c r="O14" s="299"/>
      <c r="P14" s="299"/>
      <c r="Q14" s="299"/>
      <c r="R14" s="299"/>
      <c r="S14" s="299"/>
      <c r="T14" s="300"/>
      <c r="U14" s="318" t="s">
        <v>32</v>
      </c>
      <c r="V14" s="319"/>
      <c r="W14" s="319"/>
      <c r="X14" s="319"/>
      <c r="Y14" s="319"/>
      <c r="Z14" s="320"/>
      <c r="AD14">
        <v>8</v>
      </c>
    </row>
    <row r="15" spans="1:32" ht="15" customHeight="1">
      <c r="A15" s="276" t="s">
        <v>68</v>
      </c>
      <c r="B15" s="251"/>
      <c r="C15" s="251"/>
      <c r="D15" s="277"/>
      <c r="E15" s="277"/>
      <c r="F15" s="277"/>
      <c r="G15" s="277"/>
      <c r="H15" s="277"/>
      <c r="I15" s="277"/>
      <c r="J15" s="277"/>
      <c r="K15" s="277"/>
      <c r="L15" s="277"/>
      <c r="M15" s="278" t="s">
        <v>65</v>
      </c>
      <c r="N15" s="251"/>
      <c r="O15" s="251"/>
      <c r="P15" s="251"/>
      <c r="Q15" s="251"/>
      <c r="R15" s="251"/>
      <c r="S15" s="251"/>
      <c r="T15" s="252"/>
      <c r="U15" s="80"/>
      <c r="V15" s="81"/>
      <c r="W15" s="81"/>
      <c r="X15" s="81"/>
      <c r="Y15" s="81"/>
      <c r="Z15" s="70"/>
      <c r="AD15">
        <v>9</v>
      </c>
    </row>
    <row r="16" spans="1:32" ht="30" customHeight="1">
      <c r="A16" s="288"/>
      <c r="B16" s="289"/>
      <c r="C16" s="268" t="s">
        <v>31</v>
      </c>
      <c r="D16" s="268"/>
      <c r="E16" s="269"/>
      <c r="F16" s="269"/>
      <c r="G16" s="268" t="s">
        <v>3</v>
      </c>
      <c r="H16" s="268"/>
      <c r="I16" s="269"/>
      <c r="J16" s="269"/>
      <c r="K16" s="268" t="s">
        <v>2</v>
      </c>
      <c r="L16" s="275"/>
      <c r="M16" s="262"/>
      <c r="N16" s="263"/>
      <c r="O16" s="263"/>
      <c r="P16" s="263"/>
      <c r="Q16" s="263"/>
      <c r="R16" s="263"/>
      <c r="S16" s="263"/>
      <c r="T16" s="264"/>
      <c r="U16" s="80"/>
      <c r="V16" s="81"/>
      <c r="W16" s="81"/>
      <c r="X16" s="81"/>
      <c r="Y16" s="81"/>
      <c r="Z16" s="70"/>
      <c r="AB16" s="21" t="s">
        <v>5</v>
      </c>
      <c r="AC16" s="21" t="str">
        <f>TEXT(A16&amp;"/"&amp;E16&amp;"/"&amp;I16,"yyyy/mm/dd")</f>
        <v>//</v>
      </c>
      <c r="AD16">
        <v>10</v>
      </c>
    </row>
    <row r="17" spans="1:32" ht="19.5" customHeight="1">
      <c r="A17" s="364" t="str">
        <f>IF($C$7="4月","大学院入学時年齢（"&amp;$A$7&amp;"年4月1日現在）",IF(AND($E$8=TRUE,$C$7="10月"),"大学院入学時年齢（"&amp;$A$7+1&amp;"年4月1日現在）",IF(AND($K$8=TRUE,$C$7="10月"),"大学院入学時年齢（ "&amp;$A$7&amp;"年10月1日現在）","大学院入学時年齢")))</f>
        <v>大学院入学時年齢（2027年4月1日現在）</v>
      </c>
      <c r="B17" s="365"/>
      <c r="C17" s="365"/>
      <c r="D17" s="365"/>
      <c r="E17" s="365"/>
      <c r="F17" s="365"/>
      <c r="G17" s="365"/>
      <c r="H17" s="365"/>
      <c r="I17" s="365"/>
      <c r="J17" s="365"/>
      <c r="K17" s="362" t="str">
        <f>IFERROR(IF(I16="","歳",DATEDIF($AC$16,$AC$17,"Y")&amp;" 歳"),"歳")</f>
        <v>歳</v>
      </c>
      <c r="L17" s="363"/>
      <c r="M17" s="265"/>
      <c r="N17" s="266"/>
      <c r="O17" s="266"/>
      <c r="P17" s="266"/>
      <c r="Q17" s="266"/>
      <c r="R17" s="266"/>
      <c r="S17" s="266"/>
      <c r="T17" s="267"/>
      <c r="U17" s="80"/>
      <c r="V17" s="81"/>
      <c r="W17" s="81"/>
      <c r="X17" s="81"/>
      <c r="Y17" s="81"/>
      <c r="Z17" s="70"/>
      <c r="AB17" s="21" t="s">
        <v>6</v>
      </c>
      <c r="AC17" s="21" t="str">
        <f>IF($C$7="4月",TEXT($A$7&amp;"/"&amp;4/1,"yyyy/mm/dd"),IF(AND($E$8=TRUE,$C$7="10月"),TEXT($A$7+1&amp;"/"&amp;4/1,"yyyy/mm/dd"),IF(AND($K$8=TRUE,$C$7="10月"),TEXT($A$7&amp;"/"&amp;10/1,"yyyy/mm/dd"),"")))</f>
        <v>2027/04/01</v>
      </c>
      <c r="AD17">
        <v>11</v>
      </c>
    </row>
    <row r="18" spans="1:32" ht="38.1" customHeight="1">
      <c r="A18" s="259" t="s">
        <v>69</v>
      </c>
      <c r="B18" s="260"/>
      <c r="C18" s="260"/>
      <c r="D18" s="260"/>
      <c r="E18" s="260"/>
      <c r="F18" s="260"/>
      <c r="G18" s="260"/>
      <c r="H18" s="260"/>
      <c r="I18" s="260"/>
      <c r="J18" s="260"/>
      <c r="K18" s="260"/>
      <c r="L18" s="260"/>
      <c r="M18" s="260"/>
      <c r="N18" s="260"/>
      <c r="O18" s="260"/>
      <c r="P18" s="260"/>
      <c r="Q18" s="260"/>
      <c r="R18" s="260"/>
      <c r="S18" s="260"/>
      <c r="T18" s="261"/>
      <c r="U18" s="80"/>
      <c r="V18" s="81"/>
      <c r="W18" s="81"/>
      <c r="X18" s="81"/>
      <c r="Y18" s="81"/>
      <c r="Z18" s="70"/>
      <c r="AD18">
        <v>12</v>
      </c>
    </row>
    <row r="19" spans="1:32" ht="18" customHeight="1">
      <c r="A19" s="376" t="s">
        <v>33</v>
      </c>
      <c r="B19" s="377"/>
      <c r="C19" s="377"/>
      <c r="D19" s="377"/>
      <c r="E19" s="378"/>
      <c r="F19" s="379"/>
      <c r="G19" s="379"/>
      <c r="H19" s="379"/>
      <c r="I19" s="379"/>
      <c r="J19" s="379"/>
      <c r="K19" s="379"/>
      <c r="L19" s="379"/>
      <c r="M19" s="379"/>
      <c r="N19" s="379"/>
      <c r="O19" s="379"/>
      <c r="P19" s="379"/>
      <c r="Q19" s="379"/>
      <c r="R19" s="379"/>
      <c r="S19" s="379"/>
      <c r="T19" s="380"/>
      <c r="U19" s="80"/>
      <c r="V19" s="81"/>
      <c r="W19" s="81"/>
      <c r="X19" s="81"/>
      <c r="Y19" s="81"/>
      <c r="Z19" s="70"/>
      <c r="AD19">
        <v>13</v>
      </c>
    </row>
    <row r="20" spans="1:32" ht="33.75" customHeight="1">
      <c r="A20" s="381" t="s">
        <v>34</v>
      </c>
      <c r="B20" s="382"/>
      <c r="C20" s="382"/>
      <c r="D20" s="382"/>
      <c r="E20" s="383"/>
      <c r="F20" s="374"/>
      <c r="G20" s="374"/>
      <c r="H20" s="374"/>
      <c r="I20" s="374"/>
      <c r="J20" s="374"/>
      <c r="K20" s="374"/>
      <c r="L20" s="374"/>
      <c r="M20" s="374"/>
      <c r="N20" s="374"/>
      <c r="O20" s="374"/>
      <c r="P20" s="374"/>
      <c r="Q20" s="374"/>
      <c r="R20" s="374"/>
      <c r="S20" s="374"/>
      <c r="T20" s="374"/>
      <c r="U20" s="374"/>
      <c r="V20" s="374"/>
      <c r="W20" s="374"/>
      <c r="X20" s="374"/>
      <c r="Y20" s="374"/>
      <c r="Z20" s="375"/>
      <c r="AD20">
        <v>14</v>
      </c>
    </row>
    <row r="21" spans="1:32" ht="18.75" customHeight="1">
      <c r="A21" s="366" t="s">
        <v>70</v>
      </c>
      <c r="B21" s="367"/>
      <c r="C21" s="367"/>
      <c r="D21" s="367"/>
      <c r="E21" s="368"/>
      <c r="F21" s="397"/>
      <c r="G21" s="397"/>
      <c r="H21" s="397"/>
      <c r="I21" s="397"/>
      <c r="J21" s="397"/>
      <c r="K21" s="397"/>
      <c r="L21" s="397"/>
      <c r="M21" s="397"/>
      <c r="N21" s="398" t="s">
        <v>71</v>
      </c>
      <c r="O21" s="399"/>
      <c r="P21" s="400"/>
      <c r="Q21" s="397"/>
      <c r="R21" s="397"/>
      <c r="S21" s="397"/>
      <c r="T21" s="397"/>
      <c r="U21" s="397"/>
      <c r="V21" s="397"/>
      <c r="W21" s="397"/>
      <c r="X21" s="397"/>
      <c r="Y21" s="397"/>
      <c r="Z21" s="401"/>
      <c r="AD21">
        <v>15</v>
      </c>
    </row>
    <row r="22" spans="1:32" ht="18.75" customHeight="1" thickBot="1">
      <c r="A22" s="388" t="s">
        <v>35</v>
      </c>
      <c r="B22" s="389"/>
      <c r="C22" s="389"/>
      <c r="D22" s="389"/>
      <c r="E22" s="390"/>
      <c r="F22" s="391"/>
      <c r="G22" s="391"/>
      <c r="H22" s="391"/>
      <c r="I22" s="391"/>
      <c r="J22" s="391"/>
      <c r="K22" s="391"/>
      <c r="L22" s="391"/>
      <c r="M22" s="391"/>
      <c r="N22" s="94" t="s">
        <v>82</v>
      </c>
      <c r="O22" s="392"/>
      <c r="P22" s="392"/>
      <c r="Q22" s="392"/>
      <c r="R22" s="392"/>
      <c r="S22" s="392"/>
      <c r="T22" s="392"/>
      <c r="U22" s="392"/>
      <c r="V22" s="392"/>
      <c r="W22" s="392"/>
      <c r="X22" s="392"/>
      <c r="Y22" s="392"/>
      <c r="Z22" s="393"/>
      <c r="AD22">
        <v>16</v>
      </c>
    </row>
    <row r="23" spans="1:32" s="62" customFormat="1" ht="20.100000000000001" customHeight="1">
      <c r="A23" s="349" t="s">
        <v>94</v>
      </c>
      <c r="B23" s="349"/>
      <c r="C23" s="349"/>
      <c r="D23" s="349"/>
      <c r="E23" s="349"/>
      <c r="F23" s="349"/>
      <c r="G23" s="349"/>
      <c r="H23" s="349"/>
      <c r="I23" s="349"/>
      <c r="J23" s="349"/>
      <c r="K23" s="349"/>
      <c r="L23" s="349"/>
      <c r="M23" s="349"/>
      <c r="N23" s="349"/>
      <c r="O23" s="349"/>
      <c r="P23" s="349"/>
      <c r="Q23" s="349"/>
      <c r="R23" s="349"/>
      <c r="S23" s="349"/>
      <c r="T23" s="349"/>
      <c r="U23" s="349"/>
      <c r="V23" s="349"/>
      <c r="W23" s="349"/>
      <c r="X23" s="349"/>
      <c r="Y23" s="349"/>
      <c r="Z23" s="349"/>
      <c r="AD23">
        <v>17</v>
      </c>
      <c r="AE23" s="21"/>
    </row>
    <row r="24" spans="1:32" s="62" customFormat="1" ht="20.100000000000001" customHeight="1">
      <c r="A24" s="37" t="s">
        <v>95</v>
      </c>
      <c r="B24" s="82"/>
      <c r="C24" s="82"/>
      <c r="D24" s="83"/>
      <c r="E24" s="83"/>
      <c r="F24" s="83"/>
      <c r="G24" s="83"/>
      <c r="H24" s="83"/>
      <c r="I24" s="83"/>
      <c r="J24" s="83"/>
      <c r="K24" s="83"/>
      <c r="L24" s="83"/>
      <c r="M24" s="83"/>
      <c r="N24" s="83"/>
      <c r="O24" s="83"/>
      <c r="P24" s="83"/>
      <c r="Q24" s="83"/>
      <c r="R24" s="83"/>
      <c r="S24" s="83"/>
      <c r="T24" s="83"/>
      <c r="U24" s="83"/>
      <c r="V24" s="83"/>
      <c r="W24" s="83"/>
      <c r="X24" s="83"/>
      <c r="Y24" s="83"/>
      <c r="Z24" s="83"/>
      <c r="AD24">
        <v>18</v>
      </c>
      <c r="AE24" s="21"/>
    </row>
    <row r="25" spans="1:32" s="62" customFormat="1" ht="20.100000000000001" customHeight="1" thickBot="1">
      <c r="A25" s="62" t="s">
        <v>76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D25">
        <v>19</v>
      </c>
      <c r="AE25" s="21"/>
    </row>
    <row r="26" spans="1:32" ht="24" customHeight="1">
      <c r="A26" s="38" t="b">
        <v>0</v>
      </c>
      <c r="B26" s="28" t="s">
        <v>36</v>
      </c>
      <c r="C26" s="27"/>
      <c r="D26" s="27"/>
      <c r="E26" s="27"/>
      <c r="F26" s="27"/>
      <c r="G26" s="27"/>
      <c r="H26" s="27"/>
      <c r="I26" s="27"/>
      <c r="J26" s="27"/>
      <c r="K26" s="27"/>
      <c r="L26" s="27"/>
      <c r="M26" s="27"/>
      <c r="N26" s="27"/>
      <c r="O26" s="27"/>
      <c r="P26" s="27"/>
      <c r="Q26" s="27"/>
      <c r="R26" s="27"/>
      <c r="S26" s="27"/>
      <c r="T26" s="27"/>
      <c r="U26" s="27"/>
      <c r="V26" s="27"/>
      <c r="W26" s="27"/>
      <c r="X26" s="27"/>
      <c r="Y26" s="27"/>
      <c r="Z26" s="71"/>
      <c r="AD26">
        <v>20</v>
      </c>
    </row>
    <row r="27" spans="1:32" ht="21.75" customHeight="1">
      <c r="A27" s="84"/>
      <c r="B27" s="39" t="b">
        <v>0</v>
      </c>
      <c r="C27" s="372" t="s">
        <v>37</v>
      </c>
      <c r="D27" s="372"/>
      <c r="E27" s="372"/>
      <c r="F27" s="372"/>
      <c r="G27" s="372"/>
      <c r="H27" s="372"/>
      <c r="I27" s="372"/>
      <c r="J27" s="372"/>
      <c r="K27" s="372"/>
      <c r="L27" s="372"/>
      <c r="M27" s="372"/>
      <c r="N27" s="372"/>
      <c r="O27" s="372"/>
      <c r="P27" s="372"/>
      <c r="Q27" s="372"/>
      <c r="R27" s="372"/>
      <c r="S27" s="372"/>
      <c r="T27" s="372"/>
      <c r="U27" s="372"/>
      <c r="V27" s="372"/>
      <c r="W27" s="372"/>
      <c r="X27" s="372"/>
      <c r="Y27" s="372"/>
      <c r="Z27" s="373"/>
      <c r="AD27">
        <v>21</v>
      </c>
    </row>
    <row r="28" spans="1:32" ht="21.75" customHeight="1">
      <c r="A28" s="85"/>
      <c r="B28" s="105" t="b">
        <v>0</v>
      </c>
      <c r="C28" s="369" t="s">
        <v>97</v>
      </c>
      <c r="D28" s="369"/>
      <c r="E28" s="369"/>
      <c r="F28" s="369"/>
      <c r="G28" s="369"/>
      <c r="H28" s="369"/>
      <c r="I28" s="369"/>
      <c r="J28" s="369"/>
      <c r="K28" s="369"/>
      <c r="L28" s="369"/>
      <c r="M28" s="369"/>
      <c r="N28" s="369"/>
      <c r="O28" s="369"/>
      <c r="P28" s="369"/>
      <c r="Q28" s="369"/>
      <c r="R28" s="369"/>
      <c r="S28" s="350"/>
      <c r="T28" s="350"/>
      <c r="U28" s="350"/>
      <c r="V28" s="350"/>
      <c r="W28" s="350"/>
      <c r="X28" s="350"/>
      <c r="Y28" s="350"/>
      <c r="Z28" s="351"/>
      <c r="AD28">
        <v>22</v>
      </c>
      <c r="AF28" s="21" t="s">
        <v>16</v>
      </c>
    </row>
    <row r="29" spans="1:32" ht="21.75" customHeight="1">
      <c r="A29" s="86"/>
      <c r="B29" s="42" t="b">
        <v>0</v>
      </c>
      <c r="C29" s="386" t="s">
        <v>39</v>
      </c>
      <c r="D29" s="386"/>
      <c r="E29" s="386"/>
      <c r="F29" s="386"/>
      <c r="G29" s="386"/>
      <c r="H29" s="386"/>
      <c r="I29" s="386"/>
      <c r="J29" s="386"/>
      <c r="K29" s="386"/>
      <c r="L29" s="386"/>
      <c r="M29" s="386"/>
      <c r="N29" s="386"/>
      <c r="O29" s="386"/>
      <c r="P29" s="386"/>
      <c r="Q29" s="386"/>
      <c r="R29" s="386"/>
      <c r="S29" s="386"/>
      <c r="T29" s="386"/>
      <c r="U29" s="386"/>
      <c r="V29" s="386"/>
      <c r="W29" s="386"/>
      <c r="X29" s="386"/>
      <c r="Y29" s="386"/>
      <c r="Z29" s="387"/>
      <c r="AD29">
        <v>23</v>
      </c>
    </row>
    <row r="30" spans="1:32" ht="24" customHeight="1">
      <c r="A30" s="43" t="b">
        <v>0</v>
      </c>
      <c r="B30" s="29" t="s">
        <v>40</v>
      </c>
      <c r="C30" s="30"/>
      <c r="D30" s="30"/>
      <c r="E30" s="30"/>
      <c r="F30" s="30"/>
      <c r="G30" s="30"/>
      <c r="H30" s="30"/>
      <c r="I30" s="30"/>
      <c r="J30" s="30"/>
      <c r="K30" s="30"/>
      <c r="L30" s="30"/>
      <c r="M30" s="30"/>
      <c r="N30" s="30"/>
      <c r="O30" s="30"/>
      <c r="P30" s="30"/>
      <c r="Q30" s="30"/>
      <c r="R30" s="30"/>
      <c r="S30" s="30"/>
      <c r="T30" s="30"/>
      <c r="U30" s="30"/>
      <c r="V30" s="30"/>
      <c r="W30" s="30"/>
      <c r="X30" s="30"/>
      <c r="Y30" s="30"/>
      <c r="Z30" s="72"/>
      <c r="AD30">
        <v>24</v>
      </c>
    </row>
    <row r="31" spans="1:32" ht="21.75" customHeight="1">
      <c r="A31" s="84"/>
      <c r="B31" s="39" t="b">
        <v>0</v>
      </c>
      <c r="C31" s="352" t="s">
        <v>41</v>
      </c>
      <c r="D31" s="352"/>
      <c r="E31" s="352"/>
      <c r="F31" s="352"/>
      <c r="G31" s="352"/>
      <c r="H31" s="352"/>
      <c r="I31" s="352"/>
      <c r="J31" s="352"/>
      <c r="K31" s="352"/>
      <c r="L31" s="352"/>
      <c r="M31" s="352"/>
      <c r="N31" s="352"/>
      <c r="O31" s="352"/>
      <c r="P31" s="352"/>
      <c r="Q31" s="352"/>
      <c r="R31" s="352"/>
      <c r="S31" s="384"/>
      <c r="T31" s="384"/>
      <c r="U31" s="384"/>
      <c r="V31" s="384"/>
      <c r="W31" s="384"/>
      <c r="X31" s="384"/>
      <c r="Y31" s="384"/>
      <c r="Z31" s="385"/>
      <c r="AD31">
        <v>25</v>
      </c>
    </row>
    <row r="32" spans="1:32" ht="21.75" customHeight="1">
      <c r="A32" s="85"/>
      <c r="B32" s="41" t="b">
        <v>0</v>
      </c>
      <c r="C32" s="369" t="s">
        <v>42</v>
      </c>
      <c r="D32" s="369"/>
      <c r="E32" s="369"/>
      <c r="F32" s="369"/>
      <c r="G32" s="369"/>
      <c r="H32" s="369"/>
      <c r="I32" s="369"/>
      <c r="J32" s="369"/>
      <c r="K32" s="369"/>
      <c r="L32" s="369"/>
      <c r="M32" s="369"/>
      <c r="N32" s="369"/>
      <c r="O32" s="369"/>
      <c r="P32" s="369"/>
      <c r="Q32" s="369"/>
      <c r="R32" s="369"/>
      <c r="S32" s="369"/>
      <c r="T32" s="369"/>
      <c r="U32" s="369"/>
      <c r="V32" s="369"/>
      <c r="W32" s="369"/>
      <c r="X32" s="369"/>
      <c r="Y32" s="369"/>
      <c r="Z32" s="370"/>
      <c r="AD32">
        <v>26</v>
      </c>
    </row>
    <row r="33" spans="1:30" ht="24" customHeight="1">
      <c r="A33" s="44" t="b">
        <v>0</v>
      </c>
      <c r="B33" s="29" t="s">
        <v>43</v>
      </c>
      <c r="C33" s="30"/>
      <c r="D33" s="30"/>
      <c r="E33" s="30"/>
      <c r="F33" s="30"/>
      <c r="G33" s="30"/>
      <c r="H33" s="30"/>
      <c r="I33" s="30"/>
      <c r="J33" s="30"/>
      <c r="K33" s="30"/>
      <c r="L33" s="30"/>
      <c r="M33" s="30"/>
      <c r="N33" s="30"/>
      <c r="O33" s="30"/>
      <c r="P33" s="30"/>
      <c r="Q33" s="30"/>
      <c r="R33" s="30"/>
      <c r="S33" s="30"/>
      <c r="T33" s="30"/>
      <c r="U33" s="30"/>
      <c r="V33" s="30"/>
      <c r="W33" s="30"/>
      <c r="X33" s="30"/>
      <c r="Y33" s="30"/>
      <c r="Z33" s="72"/>
      <c r="AD33">
        <v>27</v>
      </c>
    </row>
    <row r="34" spans="1:30" ht="21.75" customHeight="1">
      <c r="A34" s="87"/>
      <c r="B34" s="40" t="b">
        <v>0</v>
      </c>
      <c r="C34" s="371" t="s">
        <v>44</v>
      </c>
      <c r="D34" s="371"/>
      <c r="E34" s="371"/>
      <c r="F34" s="372"/>
      <c r="G34" s="372"/>
      <c r="H34" s="372"/>
      <c r="I34" s="372"/>
      <c r="J34" s="372"/>
      <c r="K34" s="372"/>
      <c r="L34" s="372"/>
      <c r="M34" s="372"/>
      <c r="N34" s="372"/>
      <c r="O34" s="372"/>
      <c r="P34" s="372"/>
      <c r="Q34" s="372"/>
      <c r="R34" s="372"/>
      <c r="S34" s="372"/>
      <c r="T34" s="372"/>
      <c r="U34" s="372"/>
      <c r="V34" s="372"/>
      <c r="W34" s="372"/>
      <c r="X34" s="372"/>
      <c r="Y34" s="372"/>
      <c r="Z34" s="373"/>
      <c r="AD34">
        <v>28</v>
      </c>
    </row>
    <row r="35" spans="1:30" ht="21.75" customHeight="1" thickBot="1">
      <c r="A35" s="88"/>
      <c r="B35" s="45" t="b">
        <v>0</v>
      </c>
      <c r="C35" s="353" t="s">
        <v>45</v>
      </c>
      <c r="D35" s="353"/>
      <c r="E35" s="353"/>
      <c r="F35" s="353"/>
      <c r="G35" s="353"/>
      <c r="H35" s="353"/>
      <c r="I35" s="353"/>
      <c r="J35" s="353"/>
      <c r="K35" s="353"/>
      <c r="L35" s="353"/>
      <c r="M35" s="353"/>
      <c r="N35" s="353"/>
      <c r="O35" s="353"/>
      <c r="P35" s="353"/>
      <c r="Q35" s="353"/>
      <c r="R35" s="353"/>
      <c r="S35" s="353"/>
      <c r="T35" s="353"/>
      <c r="U35" s="353"/>
      <c r="V35" s="353"/>
      <c r="W35" s="353"/>
      <c r="X35" s="353"/>
      <c r="Y35" s="353"/>
      <c r="Z35" s="354"/>
      <c r="AD35">
        <v>29</v>
      </c>
    </row>
    <row r="36" spans="1:30" ht="15" customHeight="1">
      <c r="A36" s="73"/>
      <c r="B36" s="73"/>
      <c r="C36" s="26"/>
      <c r="D36" s="26"/>
      <c r="E36" s="26"/>
      <c r="F36" s="26"/>
      <c r="G36" s="26"/>
      <c r="H36" s="26"/>
      <c r="I36" s="26"/>
      <c r="J36" s="26"/>
      <c r="K36" s="26"/>
      <c r="L36" s="26"/>
      <c r="M36" s="26"/>
      <c r="N36" s="26"/>
      <c r="O36" s="26"/>
      <c r="P36" s="26"/>
      <c r="Q36" s="26"/>
      <c r="R36" s="26"/>
      <c r="S36" s="26"/>
      <c r="T36" s="26"/>
      <c r="U36" s="26"/>
      <c r="V36" s="26"/>
      <c r="W36" s="26"/>
      <c r="X36" s="26"/>
      <c r="Y36" s="26"/>
      <c r="Z36" s="26"/>
      <c r="AD36">
        <v>30</v>
      </c>
    </row>
    <row r="37" spans="1:30" ht="20.100000000000001" customHeight="1" thickBot="1">
      <c r="A37" s="46"/>
      <c r="B37" s="46"/>
      <c r="C37" s="46"/>
      <c r="D37" s="46"/>
      <c r="E37" s="46"/>
      <c r="F37" s="46"/>
      <c r="G37" s="46"/>
      <c r="H37" s="46"/>
      <c r="I37" s="46"/>
      <c r="J37" s="46"/>
      <c r="K37" s="46"/>
      <c r="L37" s="103"/>
      <c r="M37" s="103"/>
      <c r="N37" s="103"/>
      <c r="O37" s="103"/>
      <c r="P37" s="103"/>
      <c r="Q37" s="103"/>
      <c r="R37" s="103"/>
      <c r="S37" s="103"/>
      <c r="T37" s="103"/>
      <c r="U37" s="103"/>
      <c r="V37" s="103"/>
      <c r="W37" s="103"/>
      <c r="X37" s="103"/>
      <c r="Y37" s="103"/>
      <c r="Z37" s="103"/>
      <c r="AD37">
        <v>31</v>
      </c>
    </row>
    <row r="38" spans="1:30" ht="20.100000000000001" customHeight="1">
      <c r="A38" s="346" t="s">
        <v>46</v>
      </c>
      <c r="B38" s="347"/>
      <c r="C38" s="347"/>
      <c r="D38" s="347"/>
      <c r="E38" s="347"/>
      <c r="F38" s="347"/>
      <c r="G38" s="347"/>
      <c r="H38" s="347"/>
      <c r="I38" s="347"/>
      <c r="J38" s="347"/>
      <c r="K38" s="347"/>
      <c r="L38" s="347"/>
      <c r="M38" s="347"/>
      <c r="N38" s="347"/>
      <c r="O38" s="347"/>
      <c r="P38" s="347"/>
      <c r="Q38" s="347"/>
      <c r="R38" s="347"/>
      <c r="S38" s="347"/>
      <c r="T38" s="347"/>
      <c r="U38" s="347"/>
      <c r="V38" s="347"/>
      <c r="W38" s="347"/>
      <c r="X38" s="347"/>
      <c r="Y38" s="347"/>
      <c r="Z38" s="348"/>
    </row>
    <row r="39" spans="1:30" ht="33" customHeight="1">
      <c r="A39" s="357" t="s">
        <v>85</v>
      </c>
      <c r="B39" s="355"/>
      <c r="C39" s="355"/>
      <c r="D39" s="355"/>
      <c r="E39" s="355"/>
      <c r="F39" s="358"/>
      <c r="G39" s="324" t="s">
        <v>47</v>
      </c>
      <c r="H39" s="325"/>
      <c r="I39" s="324" t="s">
        <v>79</v>
      </c>
      <c r="J39" s="355"/>
      <c r="K39" s="355"/>
      <c r="L39" s="355"/>
      <c r="M39" s="355"/>
      <c r="N39" s="355"/>
      <c r="O39" s="355"/>
      <c r="P39" s="355"/>
      <c r="Q39" s="355"/>
      <c r="R39" s="355"/>
      <c r="S39" s="355"/>
      <c r="T39" s="355"/>
      <c r="U39" s="355"/>
      <c r="V39" s="355"/>
      <c r="W39" s="355"/>
      <c r="X39" s="355"/>
      <c r="Y39" s="355"/>
      <c r="Z39" s="356"/>
    </row>
    <row r="40" spans="1:30" ht="23.1" customHeight="1">
      <c r="A40" s="89" t="s">
        <v>48</v>
      </c>
      <c r="B40" s="332"/>
      <c r="C40" s="332"/>
      <c r="D40" s="31" t="s">
        <v>0</v>
      </c>
      <c r="E40" s="332"/>
      <c r="F40" s="336"/>
      <c r="G40" s="328" t="str">
        <f>IF(E41="","",ROUNDUP(DATEDIF(AC40,AC41,"M")/12,0))</f>
        <v/>
      </c>
      <c r="H40" s="329"/>
      <c r="I40" s="340" t="s">
        <v>66</v>
      </c>
      <c r="J40" s="341"/>
      <c r="K40" s="341"/>
      <c r="L40" s="341"/>
      <c r="M40" s="341"/>
      <c r="N40" s="341"/>
      <c r="O40" s="341"/>
      <c r="P40" s="341"/>
      <c r="Q40" s="341"/>
      <c r="R40" s="341"/>
      <c r="S40" s="341"/>
      <c r="T40" s="341"/>
      <c r="U40" s="341"/>
      <c r="V40" s="341"/>
      <c r="W40" s="341"/>
      <c r="X40" s="341"/>
      <c r="Y40" s="341"/>
      <c r="Z40" s="342"/>
      <c r="AB40" s="21" t="s">
        <v>8</v>
      </c>
      <c r="AC40" s="21" t="str">
        <f t="shared" ref="AC40:AC59" si="0">TEXT(B40&amp;"/"&amp;E40,"yyyy/mm")</f>
        <v>/</v>
      </c>
    </row>
    <row r="41" spans="1:30" ht="23.1" customHeight="1">
      <c r="A41" s="90" t="s">
        <v>49</v>
      </c>
      <c r="B41" s="326"/>
      <c r="C41" s="326"/>
      <c r="D41" s="32" t="s">
        <v>1</v>
      </c>
      <c r="E41" s="326"/>
      <c r="F41" s="327"/>
      <c r="G41" s="330"/>
      <c r="H41" s="331"/>
      <c r="I41" s="359"/>
      <c r="J41" s="360"/>
      <c r="K41" s="360"/>
      <c r="L41" s="360"/>
      <c r="M41" s="360"/>
      <c r="N41" s="360"/>
      <c r="O41" s="360"/>
      <c r="P41" s="360"/>
      <c r="Q41" s="360"/>
      <c r="R41" s="360"/>
      <c r="S41" s="360"/>
      <c r="T41" s="360"/>
      <c r="U41" s="360"/>
      <c r="V41" s="360"/>
      <c r="W41" s="360"/>
      <c r="X41" s="360"/>
      <c r="Y41" s="360"/>
      <c r="Z41" s="361"/>
      <c r="AB41" s="21" t="s">
        <v>9</v>
      </c>
      <c r="AC41" s="21" t="str">
        <f t="shared" si="0"/>
        <v>/</v>
      </c>
    </row>
    <row r="42" spans="1:30" ht="23.1" customHeight="1">
      <c r="A42" s="89" t="s">
        <v>48</v>
      </c>
      <c r="B42" s="332"/>
      <c r="C42" s="332"/>
      <c r="D42" s="31" t="s">
        <v>0</v>
      </c>
      <c r="E42" s="332"/>
      <c r="F42" s="336"/>
      <c r="G42" s="328" t="str">
        <f>IF(E43="","",ROUNDUP(DATEDIF(AC42,AC43,"M")/12,0))</f>
        <v/>
      </c>
      <c r="H42" s="329"/>
      <c r="I42" s="340" t="s">
        <v>67</v>
      </c>
      <c r="J42" s="341"/>
      <c r="K42" s="341"/>
      <c r="L42" s="341"/>
      <c r="M42" s="341"/>
      <c r="N42" s="341"/>
      <c r="O42" s="341"/>
      <c r="P42" s="341"/>
      <c r="Q42" s="341"/>
      <c r="R42" s="341"/>
      <c r="S42" s="341"/>
      <c r="T42" s="341"/>
      <c r="U42" s="341"/>
      <c r="V42" s="341"/>
      <c r="W42" s="341"/>
      <c r="X42" s="341"/>
      <c r="Y42" s="341"/>
      <c r="Z42" s="342"/>
      <c r="AB42" s="21" t="s">
        <v>8</v>
      </c>
      <c r="AC42" s="21" t="str">
        <f t="shared" si="0"/>
        <v>/</v>
      </c>
    </row>
    <row r="43" spans="1:30" ht="23.1" customHeight="1">
      <c r="A43" s="90" t="s">
        <v>49</v>
      </c>
      <c r="B43" s="326"/>
      <c r="C43" s="326"/>
      <c r="D43" s="32" t="s">
        <v>0</v>
      </c>
      <c r="E43" s="326"/>
      <c r="F43" s="327"/>
      <c r="G43" s="330"/>
      <c r="H43" s="331"/>
      <c r="I43" s="174"/>
      <c r="J43" s="175"/>
      <c r="K43" s="175"/>
      <c r="L43" s="175"/>
      <c r="M43" s="175"/>
      <c r="N43" s="175"/>
      <c r="O43" s="175"/>
      <c r="P43" s="175"/>
      <c r="Q43" s="175"/>
      <c r="R43" s="175"/>
      <c r="S43" s="175"/>
      <c r="T43" s="175"/>
      <c r="U43" s="175"/>
      <c r="V43" s="175"/>
      <c r="W43" s="175"/>
      <c r="X43" s="175"/>
      <c r="Y43" s="175"/>
      <c r="Z43" s="176"/>
      <c r="AB43" s="21" t="s">
        <v>9</v>
      </c>
      <c r="AC43" s="21" t="str">
        <f t="shared" si="0"/>
        <v>/</v>
      </c>
    </row>
    <row r="44" spans="1:30" ht="23.1" customHeight="1">
      <c r="A44" s="89" t="s">
        <v>48</v>
      </c>
      <c r="B44" s="332"/>
      <c r="C44" s="332"/>
      <c r="D44" s="31" t="s">
        <v>0</v>
      </c>
      <c r="E44" s="332"/>
      <c r="F44" s="336"/>
      <c r="G44" s="328" t="str">
        <f>IF(E45="","",ROUNDUP(DATEDIF(AC44,AC45,"M")/12,0))</f>
        <v/>
      </c>
      <c r="H44" s="329"/>
      <c r="I44" s="340" t="s">
        <v>72</v>
      </c>
      <c r="J44" s="341"/>
      <c r="K44" s="341"/>
      <c r="L44" s="341"/>
      <c r="M44" s="341"/>
      <c r="N44" s="341"/>
      <c r="O44" s="341"/>
      <c r="P44" s="341"/>
      <c r="Q44" s="341"/>
      <c r="R44" s="341"/>
      <c r="S44" s="341"/>
      <c r="T44" s="341"/>
      <c r="U44" s="341"/>
      <c r="V44" s="341"/>
      <c r="W44" s="341"/>
      <c r="X44" s="341"/>
      <c r="Y44" s="341"/>
      <c r="Z44" s="342"/>
      <c r="AB44" s="21" t="s">
        <v>8</v>
      </c>
      <c r="AC44" s="21" t="str">
        <f t="shared" si="0"/>
        <v>/</v>
      </c>
    </row>
    <row r="45" spans="1:30" ht="23.1" customHeight="1">
      <c r="A45" s="90" t="s">
        <v>49</v>
      </c>
      <c r="B45" s="326"/>
      <c r="C45" s="326"/>
      <c r="D45" s="32" t="s">
        <v>0</v>
      </c>
      <c r="E45" s="326"/>
      <c r="F45" s="327"/>
      <c r="G45" s="330"/>
      <c r="H45" s="331"/>
      <c r="I45" s="174"/>
      <c r="J45" s="175"/>
      <c r="K45" s="175"/>
      <c r="L45" s="175"/>
      <c r="M45" s="175"/>
      <c r="N45" s="175"/>
      <c r="O45" s="175"/>
      <c r="P45" s="175"/>
      <c r="Q45" s="175"/>
      <c r="R45" s="175"/>
      <c r="S45" s="175"/>
      <c r="T45" s="175"/>
      <c r="U45" s="175"/>
      <c r="V45" s="175"/>
      <c r="W45" s="175"/>
      <c r="X45" s="175"/>
      <c r="Y45" s="175"/>
      <c r="Z45" s="176"/>
      <c r="AB45" s="21" t="s">
        <v>9</v>
      </c>
      <c r="AC45" s="21" t="str">
        <f t="shared" si="0"/>
        <v>/</v>
      </c>
    </row>
    <row r="46" spans="1:30" ht="23.1" customHeight="1">
      <c r="A46" s="89" t="s">
        <v>48</v>
      </c>
      <c r="B46" s="332"/>
      <c r="C46" s="332"/>
      <c r="D46" s="31" t="s">
        <v>0</v>
      </c>
      <c r="E46" s="332"/>
      <c r="F46" s="336"/>
      <c r="G46" s="328" t="str">
        <f>IF(E47="","",ROUNDUP(DATEDIF(AC46,AC47,"M")/12,0))</f>
        <v/>
      </c>
      <c r="H46" s="329"/>
      <c r="I46" s="333" t="s">
        <v>50</v>
      </c>
      <c r="J46" s="334"/>
      <c r="K46" s="334"/>
      <c r="L46" s="334"/>
      <c r="M46" s="334"/>
      <c r="N46" s="334"/>
      <c r="O46" s="334"/>
      <c r="P46" s="334"/>
      <c r="Q46" s="334"/>
      <c r="R46" s="334"/>
      <c r="S46" s="334"/>
      <c r="T46" s="334"/>
      <c r="U46" s="334"/>
      <c r="V46" s="334"/>
      <c r="W46" s="334"/>
      <c r="X46" s="334"/>
      <c r="Y46" s="334"/>
      <c r="Z46" s="335"/>
      <c r="AB46" s="21" t="s">
        <v>8</v>
      </c>
      <c r="AC46" s="21" t="str">
        <f t="shared" si="0"/>
        <v>/</v>
      </c>
    </row>
    <row r="47" spans="1:30" ht="23.1" customHeight="1">
      <c r="A47" s="90" t="s">
        <v>49</v>
      </c>
      <c r="B47" s="326"/>
      <c r="C47" s="326"/>
      <c r="D47" s="32" t="s">
        <v>0</v>
      </c>
      <c r="E47" s="326"/>
      <c r="F47" s="327"/>
      <c r="G47" s="330"/>
      <c r="H47" s="331"/>
      <c r="I47" s="343"/>
      <c r="J47" s="344"/>
      <c r="K47" s="344"/>
      <c r="L47" s="344"/>
      <c r="M47" s="344"/>
      <c r="N47" s="344"/>
      <c r="O47" s="344"/>
      <c r="P47" s="344"/>
      <c r="Q47" s="344"/>
      <c r="R47" s="344"/>
      <c r="S47" s="344"/>
      <c r="T47" s="344"/>
      <c r="U47" s="344"/>
      <c r="V47" s="344"/>
      <c r="W47" s="344"/>
      <c r="X47" s="344"/>
      <c r="Y47" s="344"/>
      <c r="Z47" s="345"/>
      <c r="AB47" s="21" t="s">
        <v>9</v>
      </c>
      <c r="AC47" s="21" t="str">
        <f t="shared" si="0"/>
        <v>/</v>
      </c>
    </row>
    <row r="48" spans="1:30" ht="23.1" customHeight="1">
      <c r="A48" s="89" t="s">
        <v>48</v>
      </c>
      <c r="B48" s="332"/>
      <c r="C48" s="332"/>
      <c r="D48" s="31" t="s">
        <v>0</v>
      </c>
      <c r="E48" s="332"/>
      <c r="F48" s="336"/>
      <c r="G48" s="328" t="str">
        <f>IF(E49="","",ROUNDUP(DATEDIF(AC48,AC49,"M")/12,0))</f>
        <v/>
      </c>
      <c r="H48" s="329"/>
      <c r="I48" s="333" t="s">
        <v>50</v>
      </c>
      <c r="J48" s="334"/>
      <c r="K48" s="334"/>
      <c r="L48" s="334"/>
      <c r="M48" s="334"/>
      <c r="N48" s="334"/>
      <c r="O48" s="334"/>
      <c r="P48" s="334"/>
      <c r="Q48" s="334"/>
      <c r="R48" s="334"/>
      <c r="S48" s="334"/>
      <c r="T48" s="334"/>
      <c r="U48" s="334"/>
      <c r="V48" s="334"/>
      <c r="W48" s="334"/>
      <c r="X48" s="334"/>
      <c r="Y48" s="334"/>
      <c r="Z48" s="335"/>
      <c r="AB48" s="21" t="s">
        <v>8</v>
      </c>
      <c r="AC48" s="21" t="str">
        <f t="shared" si="0"/>
        <v>/</v>
      </c>
    </row>
    <row r="49" spans="1:29" ht="23.1" customHeight="1">
      <c r="A49" s="90" t="s">
        <v>49</v>
      </c>
      <c r="B49" s="326"/>
      <c r="C49" s="326"/>
      <c r="D49" s="32" t="s">
        <v>0</v>
      </c>
      <c r="E49" s="326"/>
      <c r="F49" s="327"/>
      <c r="G49" s="330"/>
      <c r="H49" s="331"/>
      <c r="I49" s="174"/>
      <c r="J49" s="175"/>
      <c r="K49" s="175"/>
      <c r="L49" s="175"/>
      <c r="M49" s="175"/>
      <c r="N49" s="175"/>
      <c r="O49" s="175"/>
      <c r="P49" s="175"/>
      <c r="Q49" s="175"/>
      <c r="R49" s="175"/>
      <c r="S49" s="175"/>
      <c r="T49" s="175"/>
      <c r="U49" s="175"/>
      <c r="V49" s="175"/>
      <c r="W49" s="175"/>
      <c r="X49" s="175"/>
      <c r="Y49" s="175"/>
      <c r="Z49" s="176"/>
      <c r="AB49" s="21" t="s">
        <v>9</v>
      </c>
      <c r="AC49" s="21" t="str">
        <f t="shared" si="0"/>
        <v>/</v>
      </c>
    </row>
    <row r="50" spans="1:29" ht="23.1" customHeight="1">
      <c r="A50" s="89" t="s">
        <v>48</v>
      </c>
      <c r="B50" s="332"/>
      <c r="C50" s="332"/>
      <c r="D50" s="31" t="s">
        <v>0</v>
      </c>
      <c r="E50" s="332"/>
      <c r="F50" s="336"/>
      <c r="G50" s="328" t="str">
        <f>IF(E51="","",ROUNDUP(DATEDIF(AC50,AC51,"M")/12,0))</f>
        <v/>
      </c>
      <c r="H50" s="329"/>
      <c r="I50" s="333" t="s">
        <v>51</v>
      </c>
      <c r="J50" s="334"/>
      <c r="K50" s="334"/>
      <c r="L50" s="334"/>
      <c r="M50" s="334"/>
      <c r="N50" s="334"/>
      <c r="O50" s="334"/>
      <c r="P50" s="334"/>
      <c r="Q50" s="334"/>
      <c r="R50" s="334"/>
      <c r="S50" s="334"/>
      <c r="T50" s="334"/>
      <c r="U50" s="334"/>
      <c r="V50" s="334"/>
      <c r="W50" s="334"/>
      <c r="X50" s="334"/>
      <c r="Y50" s="334"/>
      <c r="Z50" s="335"/>
      <c r="AB50" s="21" t="s">
        <v>8</v>
      </c>
      <c r="AC50" s="21" t="str">
        <f t="shared" si="0"/>
        <v>/</v>
      </c>
    </row>
    <row r="51" spans="1:29" ht="23.1" customHeight="1">
      <c r="A51" s="90" t="s">
        <v>49</v>
      </c>
      <c r="B51" s="326"/>
      <c r="C51" s="326"/>
      <c r="D51" s="32" t="s">
        <v>0</v>
      </c>
      <c r="E51" s="326"/>
      <c r="F51" s="327"/>
      <c r="G51" s="330"/>
      <c r="H51" s="331"/>
      <c r="I51" s="174"/>
      <c r="J51" s="175"/>
      <c r="K51" s="175"/>
      <c r="L51" s="175"/>
      <c r="M51" s="175"/>
      <c r="N51" s="175"/>
      <c r="O51" s="175"/>
      <c r="P51" s="175"/>
      <c r="Q51" s="175"/>
      <c r="R51" s="175"/>
      <c r="S51" s="175"/>
      <c r="T51" s="175"/>
      <c r="U51" s="175"/>
      <c r="V51" s="175"/>
      <c r="W51" s="175"/>
      <c r="X51" s="175"/>
      <c r="Y51" s="175"/>
      <c r="Z51" s="176"/>
      <c r="AB51" s="21" t="s">
        <v>9</v>
      </c>
      <c r="AC51" s="21" t="str">
        <f t="shared" si="0"/>
        <v>/</v>
      </c>
    </row>
    <row r="52" spans="1:29" ht="23.1" customHeight="1">
      <c r="A52" s="89" t="s">
        <v>48</v>
      </c>
      <c r="B52" s="332"/>
      <c r="C52" s="332"/>
      <c r="D52" s="31" t="s">
        <v>0</v>
      </c>
      <c r="E52" s="332"/>
      <c r="F52" s="336"/>
      <c r="G52" s="328" t="str">
        <f>IF(E53="","",ROUNDUP(DATEDIF(AC52,AC53,"M")/12,0))</f>
        <v/>
      </c>
      <c r="H52" s="329"/>
      <c r="I52" s="333" t="s">
        <v>51</v>
      </c>
      <c r="J52" s="334"/>
      <c r="K52" s="334"/>
      <c r="L52" s="334"/>
      <c r="M52" s="334"/>
      <c r="N52" s="334"/>
      <c r="O52" s="334"/>
      <c r="P52" s="334"/>
      <c r="Q52" s="334"/>
      <c r="R52" s="334"/>
      <c r="S52" s="334"/>
      <c r="T52" s="334"/>
      <c r="U52" s="334"/>
      <c r="V52" s="334"/>
      <c r="W52" s="334"/>
      <c r="X52" s="334"/>
      <c r="Y52" s="334"/>
      <c r="Z52" s="335"/>
      <c r="AB52" s="21" t="s">
        <v>8</v>
      </c>
      <c r="AC52" s="21" t="str">
        <f t="shared" si="0"/>
        <v>/</v>
      </c>
    </row>
    <row r="53" spans="1:29" ht="23.1" customHeight="1">
      <c r="A53" s="90" t="s">
        <v>49</v>
      </c>
      <c r="B53" s="326"/>
      <c r="C53" s="326"/>
      <c r="D53" s="32" t="s">
        <v>0</v>
      </c>
      <c r="E53" s="326"/>
      <c r="F53" s="327"/>
      <c r="G53" s="330"/>
      <c r="H53" s="331"/>
      <c r="I53" s="174"/>
      <c r="J53" s="175"/>
      <c r="K53" s="175"/>
      <c r="L53" s="175"/>
      <c r="M53" s="175"/>
      <c r="N53" s="175"/>
      <c r="O53" s="175"/>
      <c r="P53" s="175"/>
      <c r="Q53" s="175"/>
      <c r="R53" s="175"/>
      <c r="S53" s="175"/>
      <c r="T53" s="175"/>
      <c r="U53" s="175"/>
      <c r="V53" s="175"/>
      <c r="W53" s="175"/>
      <c r="X53" s="175"/>
      <c r="Y53" s="175"/>
      <c r="Z53" s="176"/>
      <c r="AB53" s="21" t="s">
        <v>9</v>
      </c>
      <c r="AC53" s="21" t="str">
        <f t="shared" si="0"/>
        <v>/</v>
      </c>
    </row>
    <row r="54" spans="1:29" ht="23.1" customHeight="1">
      <c r="A54" s="89" t="s">
        <v>48</v>
      </c>
      <c r="B54" s="332"/>
      <c r="C54" s="332"/>
      <c r="D54" s="31" t="s">
        <v>0</v>
      </c>
      <c r="E54" s="332"/>
      <c r="F54" s="336"/>
      <c r="G54" s="328" t="str">
        <f>IF(E55="","",ROUNDUP(DATEDIF(AC54,AC55,"M")/12,0))</f>
        <v/>
      </c>
      <c r="H54" s="329"/>
      <c r="I54" s="182"/>
      <c r="J54" s="183"/>
      <c r="K54" s="183"/>
      <c r="L54" s="183"/>
      <c r="M54" s="183"/>
      <c r="N54" s="183"/>
      <c r="O54" s="183"/>
      <c r="P54" s="183"/>
      <c r="Q54" s="183"/>
      <c r="R54" s="183"/>
      <c r="S54" s="183"/>
      <c r="T54" s="183"/>
      <c r="U54" s="183"/>
      <c r="V54" s="183"/>
      <c r="W54" s="183"/>
      <c r="X54" s="183"/>
      <c r="Y54" s="183"/>
      <c r="Z54" s="184"/>
      <c r="AB54" s="21" t="s">
        <v>8</v>
      </c>
      <c r="AC54" s="21" t="str">
        <f t="shared" si="0"/>
        <v>/</v>
      </c>
    </row>
    <row r="55" spans="1:29" ht="23.1" customHeight="1">
      <c r="A55" s="90" t="s">
        <v>49</v>
      </c>
      <c r="B55" s="326"/>
      <c r="C55" s="326"/>
      <c r="D55" s="32" t="s">
        <v>0</v>
      </c>
      <c r="E55" s="326"/>
      <c r="F55" s="327"/>
      <c r="G55" s="330"/>
      <c r="H55" s="331"/>
      <c r="I55" s="174"/>
      <c r="J55" s="175"/>
      <c r="K55" s="175"/>
      <c r="L55" s="175"/>
      <c r="M55" s="175"/>
      <c r="N55" s="175"/>
      <c r="O55" s="175"/>
      <c r="P55" s="175"/>
      <c r="Q55" s="175"/>
      <c r="R55" s="175"/>
      <c r="S55" s="175"/>
      <c r="T55" s="175"/>
      <c r="U55" s="175"/>
      <c r="V55" s="175"/>
      <c r="W55" s="175"/>
      <c r="X55" s="175"/>
      <c r="Y55" s="175"/>
      <c r="Z55" s="176"/>
      <c r="AB55" s="21" t="s">
        <v>9</v>
      </c>
      <c r="AC55" s="21" t="str">
        <f t="shared" si="0"/>
        <v>/</v>
      </c>
    </row>
    <row r="56" spans="1:29" ht="23.1" customHeight="1">
      <c r="A56" s="89" t="s">
        <v>48</v>
      </c>
      <c r="B56" s="332"/>
      <c r="C56" s="332"/>
      <c r="D56" s="31" t="s">
        <v>0</v>
      </c>
      <c r="E56" s="332"/>
      <c r="F56" s="336"/>
      <c r="G56" s="328" t="str">
        <f>IF(E57="","",ROUNDUP(DATEDIF(AC56,AC57,"M")/12,0))</f>
        <v/>
      </c>
      <c r="H56" s="329"/>
      <c r="I56" s="182"/>
      <c r="J56" s="183"/>
      <c r="K56" s="183"/>
      <c r="L56" s="183"/>
      <c r="M56" s="183"/>
      <c r="N56" s="183"/>
      <c r="O56" s="183"/>
      <c r="P56" s="183"/>
      <c r="Q56" s="183"/>
      <c r="R56" s="183"/>
      <c r="S56" s="183"/>
      <c r="T56" s="183"/>
      <c r="U56" s="183"/>
      <c r="V56" s="183"/>
      <c r="W56" s="183"/>
      <c r="X56" s="183"/>
      <c r="Y56" s="183"/>
      <c r="Z56" s="184"/>
      <c r="AB56" s="21" t="s">
        <v>8</v>
      </c>
      <c r="AC56" s="21" t="str">
        <f t="shared" si="0"/>
        <v>/</v>
      </c>
    </row>
    <row r="57" spans="1:29" ht="23.1" customHeight="1">
      <c r="A57" s="90" t="s">
        <v>49</v>
      </c>
      <c r="B57" s="326"/>
      <c r="C57" s="326"/>
      <c r="D57" s="32" t="s">
        <v>0</v>
      </c>
      <c r="E57" s="326"/>
      <c r="F57" s="327"/>
      <c r="G57" s="330"/>
      <c r="H57" s="331"/>
      <c r="I57" s="174"/>
      <c r="J57" s="175"/>
      <c r="K57" s="175"/>
      <c r="L57" s="175"/>
      <c r="M57" s="175"/>
      <c r="N57" s="175"/>
      <c r="O57" s="175"/>
      <c r="P57" s="175"/>
      <c r="Q57" s="175"/>
      <c r="R57" s="175"/>
      <c r="S57" s="175"/>
      <c r="T57" s="175"/>
      <c r="U57" s="175"/>
      <c r="V57" s="175"/>
      <c r="W57" s="175"/>
      <c r="X57" s="175"/>
      <c r="Y57" s="175"/>
      <c r="Z57" s="176"/>
      <c r="AB57" s="21" t="s">
        <v>9</v>
      </c>
      <c r="AC57" s="21" t="str">
        <f t="shared" si="0"/>
        <v>/</v>
      </c>
    </row>
    <row r="58" spans="1:29" ht="23.1" customHeight="1">
      <c r="A58" s="89" t="s">
        <v>48</v>
      </c>
      <c r="B58" s="332"/>
      <c r="C58" s="332"/>
      <c r="D58" s="31" t="s">
        <v>0</v>
      </c>
      <c r="E58" s="332"/>
      <c r="F58" s="336"/>
      <c r="G58" s="328"/>
      <c r="H58" s="329"/>
      <c r="I58" s="182"/>
      <c r="J58" s="183"/>
      <c r="K58" s="183"/>
      <c r="L58" s="183"/>
      <c r="M58" s="183"/>
      <c r="N58" s="183"/>
      <c r="O58" s="183"/>
      <c r="P58" s="183"/>
      <c r="Q58" s="183"/>
      <c r="R58" s="183"/>
      <c r="S58" s="183"/>
      <c r="T58" s="183"/>
      <c r="U58" s="183"/>
      <c r="V58" s="183"/>
      <c r="W58" s="183"/>
      <c r="X58" s="183"/>
      <c r="Y58" s="183"/>
      <c r="Z58" s="184"/>
      <c r="AB58" s="21" t="s">
        <v>8</v>
      </c>
      <c r="AC58" s="21" t="str">
        <f t="shared" si="0"/>
        <v>/</v>
      </c>
    </row>
    <row r="59" spans="1:29" ht="23.1" customHeight="1" thickBot="1">
      <c r="A59" s="90" t="s">
        <v>49</v>
      </c>
      <c r="B59" s="326"/>
      <c r="C59" s="326"/>
      <c r="D59" s="32" t="s">
        <v>0</v>
      </c>
      <c r="E59" s="326"/>
      <c r="F59" s="327"/>
      <c r="G59" s="330"/>
      <c r="H59" s="331"/>
      <c r="I59" s="185"/>
      <c r="J59" s="186"/>
      <c r="K59" s="186"/>
      <c r="L59" s="186"/>
      <c r="M59" s="186"/>
      <c r="N59" s="186"/>
      <c r="O59" s="186"/>
      <c r="P59" s="186"/>
      <c r="Q59" s="186"/>
      <c r="R59" s="186"/>
      <c r="S59" s="186"/>
      <c r="T59" s="186"/>
      <c r="U59" s="186"/>
      <c r="V59" s="186"/>
      <c r="W59" s="186"/>
      <c r="X59" s="186"/>
      <c r="Y59" s="186"/>
      <c r="Z59" s="187"/>
      <c r="AB59" s="21" t="s">
        <v>9</v>
      </c>
      <c r="AC59" s="21" t="str">
        <f t="shared" si="0"/>
        <v>/</v>
      </c>
    </row>
    <row r="60" spans="1:29" ht="30" customHeight="1" thickBot="1">
      <c r="A60" s="74" t="s">
        <v>78</v>
      </c>
      <c r="B60" s="91"/>
      <c r="C60" s="92"/>
      <c r="D60" s="92"/>
      <c r="E60" s="92"/>
      <c r="F60" s="92"/>
      <c r="G60" s="92"/>
      <c r="H60" s="92"/>
      <c r="I60" s="92"/>
      <c r="J60" s="92"/>
      <c r="K60" s="92"/>
      <c r="L60" s="92"/>
      <c r="M60" s="92"/>
      <c r="N60" s="92"/>
      <c r="O60" s="92"/>
      <c r="P60" s="92"/>
      <c r="Q60" s="92"/>
      <c r="R60" s="92"/>
      <c r="S60" s="92"/>
      <c r="T60" s="92"/>
      <c r="U60" s="92"/>
      <c r="V60" s="92"/>
      <c r="W60" s="92"/>
      <c r="X60" s="92"/>
      <c r="Y60" s="92"/>
      <c r="Z60" s="92"/>
    </row>
    <row r="61" spans="1:29" ht="30" customHeight="1">
      <c r="A61" s="159" t="s">
        <v>14</v>
      </c>
      <c r="B61" s="322"/>
      <c r="C61" s="322"/>
      <c r="D61" s="321" t="s">
        <v>15</v>
      </c>
      <c r="E61" s="322"/>
      <c r="F61" s="322"/>
      <c r="G61" s="322"/>
      <c r="H61" s="322"/>
      <c r="I61" s="322"/>
      <c r="J61" s="322"/>
      <c r="K61" s="322"/>
      <c r="L61" s="322"/>
      <c r="M61" s="322"/>
      <c r="N61" s="321" t="s">
        <v>73</v>
      </c>
      <c r="O61" s="322"/>
      <c r="P61" s="322"/>
      <c r="Q61" s="322"/>
      <c r="R61" s="322"/>
      <c r="S61" s="322"/>
      <c r="T61" s="322"/>
      <c r="U61" s="322"/>
      <c r="V61" s="322"/>
      <c r="W61" s="322"/>
      <c r="X61" s="322"/>
      <c r="Y61" s="322"/>
      <c r="Z61" s="323"/>
    </row>
    <row r="62" spans="1:29" ht="20.100000000000001" customHeight="1">
      <c r="A62" s="230"/>
      <c r="B62" s="242" t="s">
        <v>7</v>
      </c>
      <c r="C62" s="248"/>
      <c r="D62" s="339"/>
      <c r="E62" s="233"/>
      <c r="F62" s="233"/>
      <c r="G62" s="233"/>
      <c r="H62" s="233"/>
      <c r="I62" s="233"/>
      <c r="J62" s="233"/>
      <c r="K62" s="233"/>
      <c r="L62" s="233"/>
      <c r="M62" s="244"/>
      <c r="N62" s="232"/>
      <c r="O62" s="233"/>
      <c r="P62" s="233"/>
      <c r="Q62" s="233"/>
      <c r="R62" s="233"/>
      <c r="S62" s="233"/>
      <c r="T62" s="233"/>
      <c r="U62" s="233"/>
      <c r="V62" s="233"/>
      <c r="W62" s="233"/>
      <c r="X62" s="233"/>
      <c r="Y62" s="233"/>
      <c r="Z62" s="234"/>
    </row>
    <row r="63" spans="1:29" ht="20.100000000000001" customHeight="1">
      <c r="A63" s="241"/>
      <c r="B63" s="243"/>
      <c r="C63" s="228"/>
      <c r="D63" s="235"/>
      <c r="E63" s="236"/>
      <c r="F63" s="236"/>
      <c r="G63" s="236"/>
      <c r="H63" s="236"/>
      <c r="I63" s="236"/>
      <c r="J63" s="236"/>
      <c r="K63" s="236"/>
      <c r="L63" s="236"/>
      <c r="M63" s="245"/>
      <c r="N63" s="235"/>
      <c r="O63" s="236"/>
      <c r="P63" s="236"/>
      <c r="Q63" s="236"/>
      <c r="R63" s="236"/>
      <c r="S63" s="236"/>
      <c r="T63" s="236"/>
      <c r="U63" s="236"/>
      <c r="V63" s="236"/>
      <c r="W63" s="236"/>
      <c r="X63" s="236"/>
      <c r="Y63" s="236"/>
      <c r="Z63" s="237"/>
    </row>
    <row r="64" spans="1:29" ht="20.100000000000001" customHeight="1">
      <c r="A64" s="230"/>
      <c r="B64" s="242" t="s">
        <v>7</v>
      </c>
      <c r="C64" s="248"/>
      <c r="D64" s="232"/>
      <c r="E64" s="233"/>
      <c r="F64" s="233"/>
      <c r="G64" s="233"/>
      <c r="H64" s="233"/>
      <c r="I64" s="233"/>
      <c r="J64" s="233"/>
      <c r="K64" s="233"/>
      <c r="L64" s="233"/>
      <c r="M64" s="244"/>
      <c r="N64" s="232"/>
      <c r="O64" s="233"/>
      <c r="P64" s="233"/>
      <c r="Q64" s="233"/>
      <c r="R64" s="233"/>
      <c r="S64" s="233"/>
      <c r="T64" s="233"/>
      <c r="U64" s="233"/>
      <c r="V64" s="233"/>
      <c r="W64" s="233"/>
      <c r="X64" s="233"/>
      <c r="Y64" s="233"/>
      <c r="Z64" s="234"/>
    </row>
    <row r="65" spans="1:26" ht="20.100000000000001" customHeight="1">
      <c r="A65" s="241"/>
      <c r="B65" s="243"/>
      <c r="C65" s="228"/>
      <c r="D65" s="235"/>
      <c r="E65" s="236"/>
      <c r="F65" s="236"/>
      <c r="G65" s="236"/>
      <c r="H65" s="236"/>
      <c r="I65" s="236"/>
      <c r="J65" s="236"/>
      <c r="K65" s="236"/>
      <c r="L65" s="236"/>
      <c r="M65" s="245"/>
      <c r="N65" s="235"/>
      <c r="O65" s="236"/>
      <c r="P65" s="236"/>
      <c r="Q65" s="236"/>
      <c r="R65" s="236"/>
      <c r="S65" s="236"/>
      <c r="T65" s="236"/>
      <c r="U65" s="236"/>
      <c r="V65" s="236"/>
      <c r="W65" s="236"/>
      <c r="X65" s="236"/>
      <c r="Y65" s="236"/>
      <c r="Z65" s="237"/>
    </row>
    <row r="66" spans="1:26" ht="20.100000000000001" customHeight="1">
      <c r="A66" s="230"/>
      <c r="B66" s="242" t="s">
        <v>7</v>
      </c>
      <c r="C66" s="248"/>
      <c r="D66" s="232"/>
      <c r="E66" s="233"/>
      <c r="F66" s="233"/>
      <c r="G66" s="233"/>
      <c r="H66" s="233"/>
      <c r="I66" s="233"/>
      <c r="J66" s="233"/>
      <c r="K66" s="233"/>
      <c r="L66" s="233"/>
      <c r="M66" s="244"/>
      <c r="N66" s="232"/>
      <c r="O66" s="233"/>
      <c r="P66" s="233"/>
      <c r="Q66" s="233"/>
      <c r="R66" s="233"/>
      <c r="S66" s="233"/>
      <c r="T66" s="233"/>
      <c r="U66" s="233"/>
      <c r="V66" s="233"/>
      <c r="W66" s="233"/>
      <c r="X66" s="233"/>
      <c r="Y66" s="233"/>
      <c r="Z66" s="234"/>
    </row>
    <row r="67" spans="1:26" ht="20.100000000000001" customHeight="1">
      <c r="A67" s="241"/>
      <c r="B67" s="243"/>
      <c r="C67" s="228"/>
      <c r="D67" s="235"/>
      <c r="E67" s="236"/>
      <c r="F67" s="236"/>
      <c r="G67" s="236"/>
      <c r="H67" s="236"/>
      <c r="I67" s="236"/>
      <c r="J67" s="236"/>
      <c r="K67" s="236"/>
      <c r="L67" s="236"/>
      <c r="M67" s="245"/>
      <c r="N67" s="235"/>
      <c r="O67" s="236"/>
      <c r="P67" s="236"/>
      <c r="Q67" s="236"/>
      <c r="R67" s="236"/>
      <c r="S67" s="236"/>
      <c r="T67" s="236"/>
      <c r="U67" s="236"/>
      <c r="V67" s="236"/>
      <c r="W67" s="236"/>
      <c r="X67" s="236"/>
      <c r="Y67" s="236"/>
      <c r="Z67" s="237"/>
    </row>
    <row r="68" spans="1:26" ht="20.100000000000001" customHeight="1">
      <c r="A68" s="230"/>
      <c r="B68" s="242" t="s">
        <v>7</v>
      </c>
      <c r="C68" s="248"/>
      <c r="D68" s="232"/>
      <c r="E68" s="233"/>
      <c r="F68" s="233"/>
      <c r="G68" s="233"/>
      <c r="H68" s="233"/>
      <c r="I68" s="233"/>
      <c r="J68" s="233"/>
      <c r="K68" s="233"/>
      <c r="L68" s="233"/>
      <c r="M68" s="244"/>
      <c r="N68" s="232"/>
      <c r="O68" s="233"/>
      <c r="P68" s="233"/>
      <c r="Q68" s="233"/>
      <c r="R68" s="233"/>
      <c r="S68" s="233"/>
      <c r="T68" s="233"/>
      <c r="U68" s="233"/>
      <c r="V68" s="233"/>
      <c r="W68" s="233"/>
      <c r="X68" s="233"/>
      <c r="Y68" s="233"/>
      <c r="Z68" s="234"/>
    </row>
    <row r="69" spans="1:26" ht="20.100000000000001" customHeight="1">
      <c r="A69" s="241"/>
      <c r="B69" s="243"/>
      <c r="C69" s="228"/>
      <c r="D69" s="235"/>
      <c r="E69" s="236"/>
      <c r="F69" s="236"/>
      <c r="G69" s="236"/>
      <c r="H69" s="236"/>
      <c r="I69" s="236"/>
      <c r="J69" s="236"/>
      <c r="K69" s="236"/>
      <c r="L69" s="236"/>
      <c r="M69" s="245"/>
      <c r="N69" s="235"/>
      <c r="O69" s="236"/>
      <c r="P69" s="236"/>
      <c r="Q69" s="236"/>
      <c r="R69" s="236"/>
      <c r="S69" s="236"/>
      <c r="T69" s="236"/>
      <c r="U69" s="236"/>
      <c r="V69" s="236"/>
      <c r="W69" s="236"/>
      <c r="X69" s="236"/>
      <c r="Y69" s="236"/>
      <c r="Z69" s="237"/>
    </row>
    <row r="70" spans="1:26" ht="20.100000000000001" customHeight="1">
      <c r="A70" s="230"/>
      <c r="B70" s="242" t="s">
        <v>7</v>
      </c>
      <c r="C70" s="248"/>
      <c r="D70" s="232"/>
      <c r="E70" s="233"/>
      <c r="F70" s="233"/>
      <c r="G70" s="233"/>
      <c r="H70" s="233"/>
      <c r="I70" s="233"/>
      <c r="J70" s="233"/>
      <c r="K70" s="233"/>
      <c r="L70" s="233"/>
      <c r="M70" s="244"/>
      <c r="N70" s="232"/>
      <c r="O70" s="233"/>
      <c r="P70" s="233"/>
      <c r="Q70" s="233"/>
      <c r="R70" s="233"/>
      <c r="S70" s="233"/>
      <c r="T70" s="233"/>
      <c r="U70" s="233"/>
      <c r="V70" s="233"/>
      <c r="W70" s="233"/>
      <c r="X70" s="233"/>
      <c r="Y70" s="233"/>
      <c r="Z70" s="234"/>
    </row>
    <row r="71" spans="1:26" ht="20.100000000000001" customHeight="1" thickBot="1">
      <c r="A71" s="231"/>
      <c r="B71" s="247"/>
      <c r="C71" s="249"/>
      <c r="D71" s="238"/>
      <c r="E71" s="239"/>
      <c r="F71" s="239"/>
      <c r="G71" s="239"/>
      <c r="H71" s="239"/>
      <c r="I71" s="239"/>
      <c r="J71" s="239"/>
      <c r="K71" s="239"/>
      <c r="L71" s="239"/>
      <c r="M71" s="246"/>
      <c r="N71" s="238"/>
      <c r="O71" s="239"/>
      <c r="P71" s="239"/>
      <c r="Q71" s="239"/>
      <c r="R71" s="239"/>
      <c r="S71" s="239"/>
      <c r="T71" s="239"/>
      <c r="U71" s="239"/>
      <c r="V71" s="239"/>
      <c r="W71" s="239"/>
      <c r="X71" s="239"/>
      <c r="Y71" s="239"/>
      <c r="Z71" s="240"/>
    </row>
    <row r="72" spans="1:26" ht="20.100000000000001" customHeight="1">
      <c r="A72" s="49"/>
      <c r="B72" s="49"/>
      <c r="C72" s="49"/>
      <c r="D72" s="49"/>
      <c r="E72" s="49"/>
      <c r="F72" s="49"/>
      <c r="G72" s="49"/>
      <c r="H72" s="49"/>
      <c r="I72" s="49"/>
      <c r="J72" s="49"/>
      <c r="K72" s="49"/>
      <c r="L72" s="49"/>
      <c r="M72" s="49"/>
      <c r="N72" s="49"/>
      <c r="O72" s="49"/>
      <c r="P72" s="49"/>
      <c r="Q72" s="49"/>
      <c r="R72" s="49"/>
      <c r="S72" s="49"/>
      <c r="T72" s="49"/>
      <c r="U72" s="49"/>
      <c r="V72" s="49"/>
      <c r="W72" s="49"/>
      <c r="X72" s="34"/>
      <c r="Y72" s="49"/>
      <c r="Z72" s="49"/>
    </row>
    <row r="73" spans="1:26" ht="20.100000000000001" customHeight="1"/>
    <row r="74" spans="1:26" ht="20.100000000000001" customHeight="1"/>
    <row r="75" spans="1:26" ht="20.100000000000001" customHeight="1"/>
    <row r="76" spans="1:26" ht="20.100000000000001" customHeight="1"/>
    <row r="77" spans="1:26" ht="20.100000000000001" customHeight="1"/>
    <row r="78" spans="1:26" ht="20.100000000000001" customHeight="1"/>
    <row r="79" spans="1:26" ht="20.100000000000001" customHeight="1"/>
    <row r="80" spans="1:26" ht="20.100000000000001" customHeight="1"/>
    <row r="81" ht="20.100000000000001" customHeight="1"/>
    <row r="82" ht="20.100000000000001" customHeight="1"/>
    <row r="83" ht="20.100000000000001" customHeight="1"/>
    <row r="84" ht="20.100000000000001" customHeight="1"/>
    <row r="85" ht="20.100000000000001" customHeight="1"/>
  </sheetData>
  <sheetProtection algorithmName="SHA-512" hashValue="xtDaN3pIaUJnjn6WGFX33I1+s0UnnikArlnJ6qPhSJiPNLYoFGt+j3SbIa/Rg4gReyHKxfOPk1UJ4lBiCFWtXA==" saltValue="BdUse/OYrqsn1KiCw72mWg==" spinCount="100000" sheet="1" selectLockedCells="1"/>
  <protectedRanges>
    <protectedRange sqref="A62:Z71" name="範囲3"/>
    <protectedRange sqref="P17:T17 G16:H16 D10:T10 V12 N16:T16 D19:G19 I19:L19 D20:T21 D22:J22 O22:S22 U22:Z22 K16:L16 A16:C16 E16 X12 D12:T14" name="範囲1"/>
    <protectedRange sqref="I41:Z41 I43:Z43 I45:Z45 I47:Z47 I49:Z49 I51:Z51 I53:Z59 B40:C59 E40:H59" name="範囲2"/>
    <protectedRange sqref="N9 E8:E9 J8:K8" name="範囲1_1"/>
    <protectedRange sqref="A26" name="範囲2_1"/>
    <protectedRange sqref="B27" name="範囲2_2"/>
    <protectedRange sqref="B28" name="範囲2_3"/>
    <protectedRange sqref="B29" name="範囲2_4"/>
    <protectedRange sqref="B31:B32 B34:B35" name="範囲2_3_1"/>
    <protectedRange sqref="A30 A33" name="範囲2_4_1"/>
  </protectedRanges>
  <mergeCells count="159">
    <mergeCell ref="I3:P3"/>
    <mergeCell ref="B59:C59"/>
    <mergeCell ref="G58:H59"/>
    <mergeCell ref="E55:F55"/>
    <mergeCell ref="E56:F56"/>
    <mergeCell ref="E57:F57"/>
    <mergeCell ref="N62:Z63"/>
    <mergeCell ref="E50:F50"/>
    <mergeCell ref="E51:F51"/>
    <mergeCell ref="G56:H57"/>
    <mergeCell ref="E53:F53"/>
    <mergeCell ref="G50:H51"/>
    <mergeCell ref="I58:Z59"/>
    <mergeCell ref="E52:F52"/>
    <mergeCell ref="E54:F54"/>
    <mergeCell ref="I53:Z53"/>
    <mergeCell ref="U8:Z8"/>
    <mergeCell ref="E59:F59"/>
    <mergeCell ref="I56:Z57"/>
    <mergeCell ref="B40:C40"/>
    <mergeCell ref="B41:C41"/>
    <mergeCell ref="F21:M21"/>
    <mergeCell ref="N21:P21"/>
    <mergeCell ref="Q21:Z21"/>
    <mergeCell ref="K17:L17"/>
    <mergeCell ref="A17:J17"/>
    <mergeCell ref="A21:E21"/>
    <mergeCell ref="C32:Z32"/>
    <mergeCell ref="C34:Z34"/>
    <mergeCell ref="F20:Z20"/>
    <mergeCell ref="A19:E19"/>
    <mergeCell ref="F19:T19"/>
    <mergeCell ref="A20:E20"/>
    <mergeCell ref="S31:Z31"/>
    <mergeCell ref="C27:Z27"/>
    <mergeCell ref="C28:R28"/>
    <mergeCell ref="C29:Z29"/>
    <mergeCell ref="A22:E22"/>
    <mergeCell ref="F22:M22"/>
    <mergeCell ref="O22:Z22"/>
    <mergeCell ref="A38:Z38"/>
    <mergeCell ref="A23:Z23"/>
    <mergeCell ref="S28:Z28"/>
    <mergeCell ref="I44:Z44"/>
    <mergeCell ref="E49:F49"/>
    <mergeCell ref="C31:R31"/>
    <mergeCell ref="C35:Z35"/>
    <mergeCell ref="I40:Z40"/>
    <mergeCell ref="E41:F41"/>
    <mergeCell ref="E47:F47"/>
    <mergeCell ref="I39:Z39"/>
    <mergeCell ref="G44:H45"/>
    <mergeCell ref="B45:C45"/>
    <mergeCell ref="B46:C46"/>
    <mergeCell ref="A39:F39"/>
    <mergeCell ref="I41:Z41"/>
    <mergeCell ref="E42:F42"/>
    <mergeCell ref="I51:Z51"/>
    <mergeCell ref="B51:C51"/>
    <mergeCell ref="G42:H43"/>
    <mergeCell ref="I42:Z42"/>
    <mergeCell ref="B42:C42"/>
    <mergeCell ref="B43:C43"/>
    <mergeCell ref="B44:C44"/>
    <mergeCell ref="E46:F46"/>
    <mergeCell ref="B47:C47"/>
    <mergeCell ref="I47:Z47"/>
    <mergeCell ref="G46:H47"/>
    <mergeCell ref="I50:Z50"/>
    <mergeCell ref="B48:C48"/>
    <mergeCell ref="B49:C49"/>
    <mergeCell ref="I48:Z48"/>
    <mergeCell ref="I49:Z49"/>
    <mergeCell ref="E48:F48"/>
    <mergeCell ref="C64:C65"/>
    <mergeCell ref="E58:F58"/>
    <mergeCell ref="I54:Z55"/>
    <mergeCell ref="B54:C54"/>
    <mergeCell ref="B55:C55"/>
    <mergeCell ref="B56:C56"/>
    <mergeCell ref="B57:C57"/>
    <mergeCell ref="B58:C58"/>
    <mergeCell ref="B52:C52"/>
    <mergeCell ref="B53:C53"/>
    <mergeCell ref="D62:M63"/>
    <mergeCell ref="G54:H55"/>
    <mergeCell ref="I52:Z52"/>
    <mergeCell ref="A10:C10"/>
    <mergeCell ref="Y12:Z12"/>
    <mergeCell ref="U14:Z14"/>
    <mergeCell ref="C66:C67"/>
    <mergeCell ref="D66:M67"/>
    <mergeCell ref="N61:Z61"/>
    <mergeCell ref="G39:H39"/>
    <mergeCell ref="I43:Z43"/>
    <mergeCell ref="E43:F43"/>
    <mergeCell ref="A61:C61"/>
    <mergeCell ref="D61:M61"/>
    <mergeCell ref="G52:H53"/>
    <mergeCell ref="B50:C50"/>
    <mergeCell ref="I46:Z46"/>
    <mergeCell ref="G40:H41"/>
    <mergeCell ref="E40:F40"/>
    <mergeCell ref="B64:B65"/>
    <mergeCell ref="B62:B63"/>
    <mergeCell ref="E44:F44"/>
    <mergeCell ref="E45:F45"/>
    <mergeCell ref="I45:Z45"/>
    <mergeCell ref="C62:C63"/>
    <mergeCell ref="D12:L12"/>
    <mergeCell ref="G48:H49"/>
    <mergeCell ref="D7:Z7"/>
    <mergeCell ref="U12:V12"/>
    <mergeCell ref="A18:T18"/>
    <mergeCell ref="M16:T17"/>
    <mergeCell ref="C16:D16"/>
    <mergeCell ref="G16:H16"/>
    <mergeCell ref="E16:F16"/>
    <mergeCell ref="M12:T12"/>
    <mergeCell ref="A8:C8"/>
    <mergeCell ref="K16:L16"/>
    <mergeCell ref="I16:J16"/>
    <mergeCell ref="A15:L15"/>
    <mergeCell ref="M15:T15"/>
    <mergeCell ref="A11:C12"/>
    <mergeCell ref="A13:C14"/>
    <mergeCell ref="A16:B16"/>
    <mergeCell ref="D11:L11"/>
    <mergeCell ref="M11:T11"/>
    <mergeCell ref="D13:T14"/>
    <mergeCell ref="D10:L10"/>
    <mergeCell ref="M10:T10"/>
    <mergeCell ref="V13:Y13"/>
    <mergeCell ref="P8:T8"/>
    <mergeCell ref="U10:Z11"/>
    <mergeCell ref="L8:M8"/>
    <mergeCell ref="R5:S5"/>
    <mergeCell ref="U5:V5"/>
    <mergeCell ref="O5:Q5"/>
    <mergeCell ref="A70:A71"/>
    <mergeCell ref="N64:Z65"/>
    <mergeCell ref="N66:Z67"/>
    <mergeCell ref="N68:Z69"/>
    <mergeCell ref="N70:Z71"/>
    <mergeCell ref="A66:A67"/>
    <mergeCell ref="B66:B67"/>
    <mergeCell ref="A62:A63"/>
    <mergeCell ref="A64:A65"/>
    <mergeCell ref="D68:M69"/>
    <mergeCell ref="D70:M71"/>
    <mergeCell ref="D64:M65"/>
    <mergeCell ref="B70:B71"/>
    <mergeCell ref="C68:C69"/>
    <mergeCell ref="C70:C71"/>
    <mergeCell ref="A68:A69"/>
    <mergeCell ref="B68:B69"/>
    <mergeCell ref="A9:C9"/>
    <mergeCell ref="F9:L9"/>
    <mergeCell ref="F8:G8"/>
  </mergeCells>
  <phoneticPr fontId="1"/>
  <conditionalFormatting sqref="A26 A30">
    <cfRule type="expression" dxfId="24" priority="4">
      <formula>AND($A$26=TRUE,$A$30=TRUE)</formula>
    </cfRule>
  </conditionalFormatting>
  <conditionalFormatting sqref="A26 A33">
    <cfRule type="expression" dxfId="23" priority="3">
      <formula>AND($A$26=TRUE,$A$33=TRUE)</formula>
    </cfRule>
  </conditionalFormatting>
  <conditionalFormatting sqref="A26">
    <cfRule type="expression" dxfId="22" priority="314">
      <formula>AND($A$26=FALSE,$B$27=TRUE)</formula>
    </cfRule>
    <cfRule type="expression" dxfId="21" priority="315">
      <formula>AND($A$26=FALSE,$B$28=TRUE)</formula>
    </cfRule>
    <cfRule type="expression" dxfId="20" priority="316">
      <formula>AND($A$26=FALSE,$B$29=TRUE)</formula>
    </cfRule>
  </conditionalFormatting>
  <conditionalFormatting sqref="A30 A33">
    <cfRule type="expression" dxfId="19" priority="2">
      <formula>AND($A$30=TRUE,$A$33=TRUE)</formula>
    </cfRule>
  </conditionalFormatting>
  <conditionalFormatting sqref="A30">
    <cfRule type="expression" dxfId="18" priority="12">
      <formula>AND($A$30=FALSE,$B$31=TRUE)</formula>
    </cfRule>
    <cfRule type="expression" dxfId="17" priority="13">
      <formula>AND($A$30=FALSE,$B$32=TRUE)</formula>
    </cfRule>
  </conditionalFormatting>
  <conditionalFormatting sqref="A33">
    <cfRule type="expression" dxfId="16" priority="9">
      <formula>AND($A$33=FALSE,$B$34=TRUE)</formula>
    </cfRule>
    <cfRule type="expression" dxfId="15" priority="10">
      <formula>AND($A$33=FALSE,$B$35=TRUE)</formula>
    </cfRule>
  </conditionalFormatting>
  <conditionalFormatting sqref="B27 B29">
    <cfRule type="expression" dxfId="14" priority="309">
      <formula>AND($B$27=TRUE,$B$29=TRUE)</formula>
    </cfRule>
  </conditionalFormatting>
  <conditionalFormatting sqref="B27:B28">
    <cfRule type="expression" dxfId="13" priority="311">
      <formula>AND($B$27=TRUE,$B$28=TRUE)</formula>
    </cfRule>
  </conditionalFormatting>
  <conditionalFormatting sqref="B27:B29">
    <cfRule type="expression" dxfId="12" priority="310" stopIfTrue="1">
      <formula>AND($A$26=TRUE,$B$27=FALSE,$B$28=FALSE,$B$29=FALSE)</formula>
    </cfRule>
  </conditionalFormatting>
  <conditionalFormatting sqref="B28:B29">
    <cfRule type="expression" dxfId="11" priority="64">
      <formula>AND($B$28=TRUE,$B$29=TRUE)</formula>
    </cfRule>
  </conditionalFormatting>
  <conditionalFormatting sqref="B31:B32">
    <cfRule type="expression" dxfId="10" priority="15">
      <formula>AND($B$31=TRUE,$B$32=TRUE)</formula>
    </cfRule>
    <cfRule type="expression" dxfId="9" priority="17" stopIfTrue="1">
      <formula>AND($A$30=TRUE,$B$31=FALSE,$B$32=FALSE)</formula>
    </cfRule>
  </conditionalFormatting>
  <conditionalFormatting sqref="B34:B35">
    <cfRule type="expression" dxfId="8" priority="7">
      <formula>AND($B$34=TRUE,$B$35=TRUE)</formula>
    </cfRule>
    <cfRule type="expression" dxfId="7" priority="8" stopIfTrue="1">
      <formula>AND($A$33=TRUE,$B$34=FALSE,$B$35=FALSE)</formula>
    </cfRule>
  </conditionalFormatting>
  <conditionalFormatting sqref="C28">
    <cfRule type="expression" dxfId="6" priority="183">
      <formula>#REF!="■"</formula>
    </cfRule>
  </conditionalFormatting>
  <conditionalFormatting sqref="C31">
    <cfRule type="expression" dxfId="5" priority="181">
      <formula>#REF!="■"</formula>
    </cfRule>
  </conditionalFormatting>
  <conditionalFormatting sqref="E8 K8">
    <cfRule type="expression" dxfId="4" priority="1">
      <formula>AND($E$8=TRUE,$K$8=TRUE)</formula>
    </cfRule>
  </conditionalFormatting>
  <conditionalFormatting sqref="E8">
    <cfRule type="expression" dxfId="3" priority="83">
      <formula>$C$7="4月"</formula>
    </cfRule>
  </conditionalFormatting>
  <conditionalFormatting sqref="E9">
    <cfRule type="expression" dxfId="2" priority="75">
      <formula>AND($E$9=TRUE,$N$9=TRUE)</formula>
    </cfRule>
  </conditionalFormatting>
  <conditionalFormatting sqref="K8:L8 N8:O8">
    <cfRule type="expression" dxfId="1" priority="84">
      <formula>$C$7="4月"</formula>
    </cfRule>
  </conditionalFormatting>
  <conditionalFormatting sqref="N9">
    <cfRule type="expression" dxfId="0" priority="76">
      <formula>AND($E$9=TRUE,$N$9=TRUE)</formula>
    </cfRule>
  </conditionalFormatting>
  <dataValidations count="3">
    <dataValidation type="list" allowBlank="1" showInputMessage="1" showErrorMessage="1" sqref="E16:F16 E40:F59 U5" xr:uid="{00000000-0002-0000-0100-000001000000}">
      <formula1>月</formula1>
    </dataValidation>
    <dataValidation type="list" allowBlank="1" showInputMessage="1" showErrorMessage="1" sqref="I16:J16 C70 C62 C64 C66 C68 X5" xr:uid="{00000000-0002-0000-0100-000002000000}">
      <formula1>日</formula1>
    </dataValidation>
    <dataValidation type="list" allowBlank="1" showInputMessage="1" showErrorMessage="1" sqref="C7" xr:uid="{AEDD73C4-AA2A-4329-841E-6B22226153BB}">
      <formula1>入学月</formula1>
    </dataValidation>
  </dataValidations>
  <pageMargins left="0.78740157480314965" right="0.78740157480314965" top="0.6692913385826772" bottom="0.51181102362204722" header="0.27559055118110237" footer="0.27559055118110237"/>
  <pageSetup paperSize="9" scale="94" fitToHeight="0" orientation="portrait" r:id="rId1"/>
  <headerFooter alignWithMargins="0">
    <oddFooter>&amp;C&amp;"ＭＳ Ｐ明朝,太字"&amp;10(博士前期課程)</oddFooter>
  </headerFooter>
  <rowBreaks count="1" manualBreakCount="1">
    <brk id="36" max="25" man="1"/>
  </rowBreaks>
  <colBreaks count="1" manualBreakCount="1">
    <brk id="26"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215" r:id="rId4" name="Check Box 143">
              <controlPr defaultSize="0" autoFill="0" autoLine="0" autoPict="0">
                <anchor moveWithCells="1">
                  <from>
                    <xdr:col>4</xdr:col>
                    <xdr:colOff>0</xdr:colOff>
                    <xdr:row>7</xdr:row>
                    <xdr:rowOff>76200</xdr:rowOff>
                  </from>
                  <to>
                    <xdr:col>5</xdr:col>
                    <xdr:colOff>76200</xdr:colOff>
                    <xdr:row>7</xdr:row>
                    <xdr:rowOff>400050</xdr:rowOff>
                  </to>
                </anchor>
              </controlPr>
            </control>
          </mc:Choice>
        </mc:AlternateContent>
        <mc:AlternateContent xmlns:mc="http://schemas.openxmlformats.org/markup-compatibility/2006">
          <mc:Choice Requires="x14">
            <control shapeId="3216" r:id="rId5" name="Check Box 144">
              <controlPr defaultSize="0" autoFill="0" autoLine="0" autoPict="0">
                <anchor moveWithCells="1">
                  <from>
                    <xdr:col>10</xdr:col>
                    <xdr:colOff>28575</xdr:colOff>
                    <xdr:row>7</xdr:row>
                    <xdr:rowOff>66675</xdr:rowOff>
                  </from>
                  <to>
                    <xdr:col>11</xdr:col>
                    <xdr:colOff>38100</xdr:colOff>
                    <xdr:row>7</xdr:row>
                    <xdr:rowOff>390525</xdr:rowOff>
                  </to>
                </anchor>
              </controlPr>
            </control>
          </mc:Choice>
        </mc:AlternateContent>
        <mc:AlternateContent xmlns:mc="http://schemas.openxmlformats.org/markup-compatibility/2006">
          <mc:Choice Requires="x14">
            <control shapeId="3218" r:id="rId6" name="Check Box 146">
              <controlPr defaultSize="0" autoFill="0" autoLine="0" autoPict="0">
                <anchor moveWithCells="1">
                  <from>
                    <xdr:col>4</xdr:col>
                    <xdr:colOff>0</xdr:colOff>
                    <xdr:row>8</xdr:row>
                    <xdr:rowOff>66675</xdr:rowOff>
                  </from>
                  <to>
                    <xdr:col>5</xdr:col>
                    <xdr:colOff>76200</xdr:colOff>
                    <xdr:row>8</xdr:row>
                    <xdr:rowOff>390525</xdr:rowOff>
                  </to>
                </anchor>
              </controlPr>
            </control>
          </mc:Choice>
        </mc:AlternateContent>
        <mc:AlternateContent xmlns:mc="http://schemas.openxmlformats.org/markup-compatibility/2006">
          <mc:Choice Requires="x14">
            <control shapeId="3219" r:id="rId7" name="Check Box 147">
              <controlPr defaultSize="0" autoFill="0" autoLine="0" autoPict="0">
                <anchor moveWithCells="1">
                  <from>
                    <xdr:col>13</xdr:col>
                    <xdr:colOff>28575</xdr:colOff>
                    <xdr:row>8</xdr:row>
                    <xdr:rowOff>76200</xdr:rowOff>
                  </from>
                  <to>
                    <xdr:col>14</xdr:col>
                    <xdr:colOff>38100</xdr:colOff>
                    <xdr:row>8</xdr:row>
                    <xdr:rowOff>400050</xdr:rowOff>
                  </to>
                </anchor>
              </controlPr>
            </control>
          </mc:Choice>
        </mc:AlternateContent>
        <mc:AlternateContent xmlns:mc="http://schemas.openxmlformats.org/markup-compatibility/2006">
          <mc:Choice Requires="x14">
            <control shapeId="3220" r:id="rId8" name="Check Box 148">
              <controlPr defaultSize="0" autoFill="0" autoLine="0" autoPict="0">
                <anchor moveWithCells="1">
                  <from>
                    <xdr:col>20</xdr:col>
                    <xdr:colOff>95250</xdr:colOff>
                    <xdr:row>11</xdr:row>
                    <xdr:rowOff>38100</xdr:rowOff>
                  </from>
                  <to>
                    <xdr:col>22</xdr:col>
                    <xdr:colOff>47625</xdr:colOff>
                    <xdr:row>11</xdr:row>
                    <xdr:rowOff>361950</xdr:rowOff>
                  </to>
                </anchor>
              </controlPr>
            </control>
          </mc:Choice>
        </mc:AlternateContent>
        <mc:AlternateContent xmlns:mc="http://schemas.openxmlformats.org/markup-compatibility/2006">
          <mc:Choice Requires="x14">
            <control shapeId="3221" r:id="rId9" name="Check Box 149">
              <controlPr defaultSize="0" autoFill="0" autoLine="0" autoPict="0">
                <anchor moveWithCells="1">
                  <from>
                    <xdr:col>23</xdr:col>
                    <xdr:colOff>57150</xdr:colOff>
                    <xdr:row>11</xdr:row>
                    <xdr:rowOff>38100</xdr:rowOff>
                  </from>
                  <to>
                    <xdr:col>24</xdr:col>
                    <xdr:colOff>66675</xdr:colOff>
                    <xdr:row>11</xdr:row>
                    <xdr:rowOff>361950</xdr:rowOff>
                  </to>
                </anchor>
              </controlPr>
            </control>
          </mc:Choice>
        </mc:AlternateContent>
        <mc:AlternateContent xmlns:mc="http://schemas.openxmlformats.org/markup-compatibility/2006">
          <mc:Choice Requires="x14">
            <control shapeId="3222" r:id="rId10" name="Check Box 150">
              <controlPr defaultSize="0" autoFill="0" autoLine="0" autoPict="0">
                <anchor moveWithCells="1">
                  <from>
                    <xdr:col>0</xdr:col>
                    <xdr:colOff>95250</xdr:colOff>
                    <xdr:row>25</xdr:row>
                    <xdr:rowOff>0</xdr:rowOff>
                  </from>
                  <to>
                    <xdr:col>0</xdr:col>
                    <xdr:colOff>352425</xdr:colOff>
                    <xdr:row>26</xdr:row>
                    <xdr:rowOff>0</xdr:rowOff>
                  </to>
                </anchor>
              </controlPr>
            </control>
          </mc:Choice>
        </mc:AlternateContent>
        <mc:AlternateContent xmlns:mc="http://schemas.openxmlformats.org/markup-compatibility/2006">
          <mc:Choice Requires="x14">
            <control shapeId="3223" r:id="rId11" name="Check Box 151">
              <controlPr defaultSize="0" autoFill="0" autoLine="0" autoPict="0">
                <anchor moveWithCells="1">
                  <from>
                    <xdr:col>1</xdr:col>
                    <xdr:colOff>66675</xdr:colOff>
                    <xdr:row>25</xdr:row>
                    <xdr:rowOff>285750</xdr:rowOff>
                  </from>
                  <to>
                    <xdr:col>1</xdr:col>
                    <xdr:colOff>352425</xdr:colOff>
                    <xdr:row>26</xdr:row>
                    <xdr:rowOff>266700</xdr:rowOff>
                  </to>
                </anchor>
              </controlPr>
            </control>
          </mc:Choice>
        </mc:AlternateContent>
        <mc:AlternateContent xmlns:mc="http://schemas.openxmlformats.org/markup-compatibility/2006">
          <mc:Choice Requires="x14">
            <control shapeId="3224" r:id="rId12" name="Check Box 152">
              <controlPr defaultSize="0" autoFill="0" autoLine="0" autoPict="0">
                <anchor moveWithCells="1">
                  <from>
                    <xdr:col>1</xdr:col>
                    <xdr:colOff>66675</xdr:colOff>
                    <xdr:row>26</xdr:row>
                    <xdr:rowOff>257175</xdr:rowOff>
                  </from>
                  <to>
                    <xdr:col>1</xdr:col>
                    <xdr:colOff>304800</xdr:colOff>
                    <xdr:row>28</xdr:row>
                    <xdr:rowOff>19050</xdr:rowOff>
                  </to>
                </anchor>
              </controlPr>
            </control>
          </mc:Choice>
        </mc:AlternateContent>
        <mc:AlternateContent xmlns:mc="http://schemas.openxmlformats.org/markup-compatibility/2006">
          <mc:Choice Requires="x14">
            <control shapeId="3225" r:id="rId13" name="Check Box 153">
              <controlPr defaultSize="0" autoFill="0" autoLine="0" autoPict="0">
                <anchor moveWithCells="1">
                  <from>
                    <xdr:col>1</xdr:col>
                    <xdr:colOff>66675</xdr:colOff>
                    <xdr:row>27</xdr:row>
                    <xdr:rowOff>266700</xdr:rowOff>
                  </from>
                  <to>
                    <xdr:col>2</xdr:col>
                    <xdr:colOff>0</xdr:colOff>
                    <xdr:row>29</xdr:row>
                    <xdr:rowOff>19050</xdr:rowOff>
                  </to>
                </anchor>
              </controlPr>
            </control>
          </mc:Choice>
        </mc:AlternateContent>
        <mc:AlternateContent xmlns:mc="http://schemas.openxmlformats.org/markup-compatibility/2006">
          <mc:Choice Requires="x14">
            <control shapeId="3239" r:id="rId14" name="Check Box 167">
              <controlPr defaultSize="0" autoFill="0" autoLine="0" autoPict="0">
                <anchor moveWithCells="1">
                  <from>
                    <xdr:col>1</xdr:col>
                    <xdr:colOff>66675</xdr:colOff>
                    <xdr:row>30</xdr:row>
                    <xdr:rowOff>257175</xdr:rowOff>
                  </from>
                  <to>
                    <xdr:col>2</xdr:col>
                    <xdr:colOff>0</xdr:colOff>
                    <xdr:row>32</xdr:row>
                    <xdr:rowOff>28575</xdr:rowOff>
                  </to>
                </anchor>
              </controlPr>
            </control>
          </mc:Choice>
        </mc:AlternateContent>
        <mc:AlternateContent xmlns:mc="http://schemas.openxmlformats.org/markup-compatibility/2006">
          <mc:Choice Requires="x14">
            <control shapeId="3240" r:id="rId15" name="Check Box 168">
              <controlPr defaultSize="0" autoFill="0" autoLine="0" autoPict="0">
                <anchor moveWithCells="1">
                  <from>
                    <xdr:col>1</xdr:col>
                    <xdr:colOff>66675</xdr:colOff>
                    <xdr:row>29</xdr:row>
                    <xdr:rowOff>285750</xdr:rowOff>
                  </from>
                  <to>
                    <xdr:col>2</xdr:col>
                    <xdr:colOff>0</xdr:colOff>
                    <xdr:row>31</xdr:row>
                    <xdr:rowOff>28575</xdr:rowOff>
                  </to>
                </anchor>
              </controlPr>
            </control>
          </mc:Choice>
        </mc:AlternateContent>
        <mc:AlternateContent xmlns:mc="http://schemas.openxmlformats.org/markup-compatibility/2006">
          <mc:Choice Requires="x14">
            <control shapeId="3241" r:id="rId16" name="Check Box 169">
              <controlPr defaultSize="0" autoFill="0" autoLine="0" autoPict="0">
                <anchor moveWithCells="1">
                  <from>
                    <xdr:col>0</xdr:col>
                    <xdr:colOff>85725</xdr:colOff>
                    <xdr:row>28</xdr:row>
                    <xdr:rowOff>171450</xdr:rowOff>
                  </from>
                  <to>
                    <xdr:col>0</xdr:col>
                    <xdr:colOff>342900</xdr:colOff>
                    <xdr:row>30</xdr:row>
                    <xdr:rowOff>57150</xdr:rowOff>
                  </to>
                </anchor>
              </controlPr>
            </control>
          </mc:Choice>
        </mc:AlternateContent>
        <mc:AlternateContent xmlns:mc="http://schemas.openxmlformats.org/markup-compatibility/2006">
          <mc:Choice Requires="x14">
            <control shapeId="3242" r:id="rId17" name="Check Box 170">
              <controlPr defaultSize="0" autoFill="0" autoLine="0" autoPict="0">
                <anchor moveWithCells="1">
                  <from>
                    <xdr:col>0</xdr:col>
                    <xdr:colOff>104775</xdr:colOff>
                    <xdr:row>32</xdr:row>
                    <xdr:rowOff>0</xdr:rowOff>
                  </from>
                  <to>
                    <xdr:col>0</xdr:col>
                    <xdr:colOff>361950</xdr:colOff>
                    <xdr:row>33</xdr:row>
                    <xdr:rowOff>28575</xdr:rowOff>
                  </to>
                </anchor>
              </controlPr>
            </control>
          </mc:Choice>
        </mc:AlternateContent>
        <mc:AlternateContent xmlns:mc="http://schemas.openxmlformats.org/markup-compatibility/2006">
          <mc:Choice Requires="x14">
            <control shapeId="3243" r:id="rId18" name="Check Box 171">
              <controlPr defaultSize="0" autoFill="0" autoLine="0" autoPict="0">
                <anchor moveWithCells="1">
                  <from>
                    <xdr:col>1</xdr:col>
                    <xdr:colOff>66675</xdr:colOff>
                    <xdr:row>32</xdr:row>
                    <xdr:rowOff>276225</xdr:rowOff>
                  </from>
                  <to>
                    <xdr:col>2</xdr:col>
                    <xdr:colOff>0</xdr:colOff>
                    <xdr:row>34</xdr:row>
                    <xdr:rowOff>19050</xdr:rowOff>
                  </to>
                </anchor>
              </controlPr>
            </control>
          </mc:Choice>
        </mc:AlternateContent>
        <mc:AlternateContent xmlns:mc="http://schemas.openxmlformats.org/markup-compatibility/2006">
          <mc:Choice Requires="x14">
            <control shapeId="3244" r:id="rId19" name="Check Box 172">
              <controlPr defaultSize="0" autoFill="0" autoLine="0" autoPict="0">
                <anchor moveWithCells="1">
                  <from>
                    <xdr:col>1</xdr:col>
                    <xdr:colOff>66675</xdr:colOff>
                    <xdr:row>33</xdr:row>
                    <xdr:rowOff>247650</xdr:rowOff>
                  </from>
                  <to>
                    <xdr:col>2</xdr:col>
                    <xdr:colOff>0</xdr:colOff>
                    <xdr:row>35</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8</vt:i4>
      </vt:variant>
    </vt:vector>
  </HeadingPairs>
  <TitlesOfParts>
    <vt:vector size="11" baseType="lpstr">
      <vt:lpstr>sheet1</vt:lpstr>
      <vt:lpstr>様式1</vt:lpstr>
      <vt:lpstr>様式2</vt:lpstr>
      <vt:lpstr>様式1!Print_Area</vt:lpstr>
      <vt:lpstr>様式2!Print_Area</vt:lpstr>
      <vt:lpstr>環境システム専攻</vt:lpstr>
      <vt:lpstr>環境工学専攻</vt:lpstr>
      <vt:lpstr>月</vt:lpstr>
      <vt:lpstr>情報工学専攻</vt:lpstr>
      <vt:lpstr>日</vt:lpstr>
      <vt:lpstr>入学月</vt:lpstr>
    </vt:vector>
  </TitlesOfParts>
  <Company>北九州大学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国際環境工学部</dc:creator>
  <cp:lastModifiedBy>合谷　鈴子</cp:lastModifiedBy>
  <cp:lastPrinted>2026-05-19T23:30:54Z</cp:lastPrinted>
  <dcterms:created xsi:type="dcterms:W3CDTF">2002-11-05T23:46:11Z</dcterms:created>
  <dcterms:modified xsi:type="dcterms:W3CDTF">2026-09-09T04:01:00Z</dcterms:modified>
</cp:coreProperties>
</file>