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kanrika-file-sv\入試\入試共有\01_入試\02_大学院\■大学院入試\大学院（R9, 2027入試）\04_2027年_外国人選抜（冬期）\01_募集要項\03_募集要項・出願書類\博士前期\"/>
    </mc:Choice>
  </mc:AlternateContent>
  <xr:revisionPtr revIDLastSave="0" documentId="13_ncr:1_{09D1DB5E-D5E1-40B4-AB26-C8635AFC209C}" xr6:coauthVersionLast="47" xr6:coauthVersionMax="47" xr10:uidLastSave="{00000000-0000-0000-0000-000000000000}"/>
  <bookViews>
    <workbookView xWindow="2730" yWindow="1020" windowWidth="25110" windowHeight="14460" firstSheet="1" activeTab="1" xr2:uid="{00000000-000D-0000-FFFF-FFFF00000000}"/>
  </bookViews>
  <sheets>
    <sheet name="sheet1" sheetId="21" state="hidden" r:id="rId1"/>
    <sheet name="Form1" sheetId="9" r:id="rId2"/>
    <sheet name="Form2" sheetId="13" r:id="rId3"/>
  </sheets>
  <definedNames>
    <definedName name="Environmental_Engineering">#REF!</definedName>
    <definedName name="Environmental_Systems">#REF!</definedName>
    <definedName name="Information_Engineering">#REF!</definedName>
    <definedName name="_xlnm.Print_Area" localSheetId="1">Form1!$A$1:$X$36</definedName>
    <definedName name="_xlnm.Print_Area" localSheetId="2">Form2!$A$1:$AA$90</definedName>
    <definedName name="英語選択肢">#REF!</definedName>
    <definedName name="環境システム専攻">#REF!</definedName>
    <definedName name="環境システム専攻___Graduate_Program_in_Environmental_Systems">#REF!</definedName>
    <definedName name="環境工学専攻">#REF!</definedName>
    <definedName name="月">Form2!$AE$3:$AE$16</definedName>
    <definedName name="情報工学専攻">#REF!</definedName>
    <definedName name="性別">#REF!</definedName>
    <definedName name="専攻">#REF!</definedName>
    <definedName name="専攻名">#REF!</definedName>
    <definedName name="選択肢">#REF!</definedName>
    <definedName name="選択問題">#REF!</definedName>
    <definedName name="日">Form2!$AE$3:$AE$35</definedName>
    <definedName name="日本語選択肢">#REF!</definedName>
    <definedName name="入学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2" i="13" l="1"/>
  <c r="B48" i="13"/>
  <c r="B49" i="13"/>
  <c r="A3" i="9" l="1"/>
  <c r="V8" i="13" l="1"/>
  <c r="D3" i="13" l="1"/>
  <c r="AD22" i="13" l="1"/>
  <c r="A4" i="13" l="1"/>
  <c r="AD21" i="13" l="1"/>
  <c r="K22" i="13" l="1"/>
  <c r="AD57" i="13" l="1"/>
  <c r="G56" i="13" s="1"/>
  <c r="AD56" i="13"/>
  <c r="AD55" i="13"/>
  <c r="G58" i="13"/>
  <c r="G62" i="13"/>
  <c r="G64" i="13"/>
  <c r="G66" i="13"/>
  <c r="G68" i="13"/>
  <c r="G70" i="13"/>
  <c r="G72" i="13"/>
  <c r="AD73" i="13"/>
  <c r="AD72" i="13"/>
  <c r="AD71" i="13"/>
  <c r="AD70" i="13"/>
  <c r="AD69" i="13"/>
  <c r="AD68" i="13"/>
  <c r="AD67" i="13"/>
  <c r="AD66" i="13"/>
  <c r="AD65" i="13"/>
  <c r="AD64" i="13"/>
  <c r="AD63" i="13"/>
  <c r="AD62" i="13"/>
  <c r="AD61" i="13"/>
  <c r="AD60" i="13"/>
  <c r="AD59" i="13"/>
  <c r="AD58" i="13"/>
  <c r="AD54" i="13"/>
  <c r="G60" i="13" l="1"/>
  <c r="G54"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F11" authorId="0" shapeId="0" xr:uid="{72FDB495-59EA-4722-B26C-DFA4735C165E}">
      <text>
        <r>
          <rPr>
            <b/>
            <sz val="9"/>
            <color indexed="81"/>
            <rFont val="ＭＳ Ｐゴシック"/>
            <family val="3"/>
            <charset val="128"/>
          </rPr>
          <t>Please select from the drop-down list.</t>
        </r>
      </text>
    </comment>
    <comment ref="F12" authorId="0" shapeId="0" xr:uid="{C3CF35E9-1848-47C8-AB02-3E0E531772B2}">
      <text>
        <r>
          <rPr>
            <b/>
            <sz val="9"/>
            <color indexed="81"/>
            <rFont val="ＭＳ Ｐゴシック"/>
            <family val="3"/>
            <charset val="128"/>
          </rPr>
          <t>Please select from the drop-down list.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A3" authorId="0" shapeId="0" xr:uid="{00000000-0006-0000-0100-000001000000}">
      <text>
        <r>
          <rPr>
            <b/>
            <sz val="9"/>
            <color indexed="81"/>
            <rFont val="ＭＳ Ｐゴシック"/>
            <family val="3"/>
            <charset val="128"/>
          </rPr>
          <t>年度を4桁の数字のみで入力</t>
        </r>
      </text>
    </comment>
    <comment ref="C3" authorId="0" shapeId="0" xr:uid="{00000000-0006-0000-0100-000002000000}">
      <text>
        <r>
          <rPr>
            <b/>
            <sz val="9"/>
            <color indexed="81"/>
            <rFont val="ＭＳ Ｐゴシック"/>
            <family val="3"/>
            <charset val="128"/>
          </rPr>
          <t>"4月"か"10月"を選択</t>
        </r>
      </text>
    </comment>
    <comment ref="O6" authorId="0" shapeId="0" xr:uid="{CA3794B3-462C-4731-9CDB-84F8D0582308}">
      <text>
        <r>
          <rPr>
            <b/>
            <sz val="9"/>
            <color indexed="81"/>
            <rFont val="ＭＳ Ｐゴシック"/>
            <family val="3"/>
            <charset val="128"/>
          </rPr>
          <t>西暦4桁を入力
Year (4 digits)</t>
        </r>
      </text>
    </comment>
    <comment ref="A21" authorId="0" shapeId="0" xr:uid="{00000000-0006-0000-0100-000003000000}">
      <text>
        <r>
          <rPr>
            <b/>
            <sz val="9"/>
            <color indexed="81"/>
            <rFont val="ＭＳ Ｐゴシック"/>
            <family val="3"/>
            <charset val="128"/>
          </rPr>
          <t>西暦4桁で入力
Year (4 digits)</t>
        </r>
      </text>
    </comment>
    <comment ref="B54" authorId="0" shapeId="0" xr:uid="{00000000-0006-0000-0100-000004000000}">
      <text>
        <r>
          <rPr>
            <b/>
            <sz val="9"/>
            <color indexed="81"/>
            <rFont val="ＭＳ Ｐゴシック"/>
            <family val="3"/>
            <charset val="128"/>
          </rPr>
          <t>Year (4 digits)</t>
        </r>
      </text>
    </comment>
    <comment ref="G54" authorId="0" shapeId="0" xr:uid="{00000000-0006-0000-0100-000005000000}">
      <text>
        <r>
          <rPr>
            <b/>
            <sz val="9"/>
            <color indexed="81"/>
            <rFont val="ＭＳ Ｐゴシック"/>
            <family val="3"/>
            <charset val="128"/>
          </rPr>
          <t xml:space="preserve">エラーが発生した場合は、直接年数を入力してください。If it is error value, you can fill out the number of year directly.
</t>
        </r>
      </text>
    </comment>
    <comment ref="B55" authorId="0" shapeId="0" xr:uid="{00000000-0006-0000-0100-000006000000}">
      <text>
        <r>
          <rPr>
            <b/>
            <sz val="9"/>
            <color indexed="81"/>
            <rFont val="ＭＳ Ｐゴシック"/>
            <family val="3"/>
            <charset val="128"/>
          </rPr>
          <t>Year (4 digits)</t>
        </r>
      </text>
    </comment>
    <comment ref="B56" authorId="0" shapeId="0" xr:uid="{00000000-0006-0000-0100-000007000000}">
      <text>
        <r>
          <rPr>
            <b/>
            <sz val="9"/>
            <color indexed="81"/>
            <rFont val="ＭＳ Ｐゴシック"/>
            <family val="3"/>
            <charset val="128"/>
          </rPr>
          <t>Year (4 digits)</t>
        </r>
      </text>
    </comment>
    <comment ref="G56" authorId="0" shapeId="0" xr:uid="{00000000-0006-0000-0100-000008000000}">
      <text>
        <r>
          <rPr>
            <b/>
            <sz val="9"/>
            <color indexed="81"/>
            <rFont val="ＭＳ Ｐゴシック"/>
            <family val="3"/>
            <charset val="128"/>
          </rPr>
          <t>エラーが発生した場合は、直接年数を入力してください。If it is error value, you can fill out the number of year directly.</t>
        </r>
      </text>
    </comment>
    <comment ref="B57" authorId="0" shapeId="0" xr:uid="{00000000-0006-0000-0100-000009000000}">
      <text>
        <r>
          <rPr>
            <b/>
            <sz val="9"/>
            <color indexed="81"/>
            <rFont val="ＭＳ Ｐゴシック"/>
            <family val="3"/>
            <charset val="128"/>
          </rPr>
          <t>Year (4 digits)</t>
        </r>
      </text>
    </comment>
    <comment ref="B58" authorId="0" shapeId="0" xr:uid="{00000000-0006-0000-0100-00000A000000}">
      <text>
        <r>
          <rPr>
            <b/>
            <sz val="9"/>
            <color indexed="81"/>
            <rFont val="ＭＳ Ｐゴシック"/>
            <family val="3"/>
            <charset val="128"/>
          </rPr>
          <t>Year (4 digits)</t>
        </r>
      </text>
    </comment>
    <comment ref="G58" authorId="0" shapeId="0" xr:uid="{00000000-0006-0000-0100-00000B000000}">
      <text>
        <r>
          <rPr>
            <b/>
            <sz val="9"/>
            <color indexed="81"/>
            <rFont val="ＭＳ Ｐゴシック"/>
            <family val="3"/>
            <charset val="128"/>
          </rPr>
          <t>エラーが発生した場合は、直接年数を入力してください。If it is error value, you can fill out the number of year directly.</t>
        </r>
      </text>
    </comment>
    <comment ref="B59" authorId="0" shapeId="0" xr:uid="{00000000-0006-0000-0100-00000C000000}">
      <text>
        <r>
          <rPr>
            <b/>
            <sz val="9"/>
            <color indexed="81"/>
            <rFont val="ＭＳ Ｐゴシック"/>
            <family val="3"/>
            <charset val="128"/>
          </rPr>
          <t>Year (4 digits)</t>
        </r>
      </text>
    </comment>
    <comment ref="B60" authorId="0" shapeId="0" xr:uid="{00000000-0006-0000-0100-00000D000000}">
      <text>
        <r>
          <rPr>
            <b/>
            <sz val="9"/>
            <color indexed="81"/>
            <rFont val="ＭＳ Ｐゴシック"/>
            <family val="3"/>
            <charset val="128"/>
          </rPr>
          <t>Year (4 digits)</t>
        </r>
      </text>
    </comment>
    <comment ref="G60" authorId="0" shapeId="0" xr:uid="{00000000-0006-0000-0100-00000E000000}">
      <text>
        <r>
          <rPr>
            <b/>
            <sz val="9"/>
            <color indexed="81"/>
            <rFont val="ＭＳ Ｐゴシック"/>
            <family val="3"/>
            <charset val="128"/>
          </rPr>
          <t>エラーが発生した場合は、直接年数を入力してください。If it is error value, you can fill out the number of year directly.</t>
        </r>
      </text>
    </comment>
    <comment ref="B61" authorId="0" shapeId="0" xr:uid="{00000000-0006-0000-0100-00000F000000}">
      <text>
        <r>
          <rPr>
            <b/>
            <sz val="9"/>
            <color indexed="81"/>
            <rFont val="ＭＳ Ｐゴシック"/>
            <family val="3"/>
            <charset val="128"/>
          </rPr>
          <t>Year (4 digits)</t>
        </r>
      </text>
    </comment>
    <comment ref="B62" authorId="0" shapeId="0" xr:uid="{00000000-0006-0000-0100-000010000000}">
      <text>
        <r>
          <rPr>
            <b/>
            <sz val="9"/>
            <color indexed="81"/>
            <rFont val="ＭＳ Ｐゴシック"/>
            <family val="3"/>
            <charset val="128"/>
          </rPr>
          <t>Year (4 digits)</t>
        </r>
      </text>
    </comment>
    <comment ref="G62" authorId="0" shapeId="0" xr:uid="{00000000-0006-0000-0100-000011000000}">
      <text>
        <r>
          <rPr>
            <b/>
            <sz val="9"/>
            <color indexed="81"/>
            <rFont val="ＭＳ Ｐゴシック"/>
            <family val="3"/>
            <charset val="128"/>
          </rPr>
          <t>エラーが発生した場合は、直接年数を入力してください。If it is error value, you can fill out the number of year directly.</t>
        </r>
      </text>
    </comment>
    <comment ref="B63" authorId="0" shapeId="0" xr:uid="{00000000-0006-0000-0100-000012000000}">
      <text>
        <r>
          <rPr>
            <b/>
            <sz val="9"/>
            <color indexed="81"/>
            <rFont val="ＭＳ Ｐゴシック"/>
            <family val="3"/>
            <charset val="128"/>
          </rPr>
          <t>Year (4 digits)</t>
        </r>
      </text>
    </comment>
    <comment ref="B64" authorId="0" shapeId="0" xr:uid="{00000000-0006-0000-0100-000013000000}">
      <text>
        <r>
          <rPr>
            <b/>
            <sz val="9"/>
            <color indexed="81"/>
            <rFont val="ＭＳ Ｐゴシック"/>
            <family val="3"/>
            <charset val="128"/>
          </rPr>
          <t>Year (4 digits)</t>
        </r>
      </text>
    </comment>
    <comment ref="G64" authorId="0" shapeId="0" xr:uid="{00000000-0006-0000-0100-000014000000}">
      <text>
        <r>
          <rPr>
            <b/>
            <sz val="9"/>
            <color indexed="81"/>
            <rFont val="ＭＳ Ｐゴシック"/>
            <family val="3"/>
            <charset val="128"/>
          </rPr>
          <t>エラーが発生した場合は、直接年数を入力してください。If it is error value, you can fill out the number of year directly.</t>
        </r>
      </text>
    </comment>
    <comment ref="B65" authorId="0" shapeId="0" xr:uid="{00000000-0006-0000-0100-000015000000}">
      <text>
        <r>
          <rPr>
            <b/>
            <sz val="9"/>
            <color indexed="81"/>
            <rFont val="ＭＳ Ｐゴシック"/>
            <family val="3"/>
            <charset val="128"/>
          </rPr>
          <t>Year (4 digits)</t>
        </r>
      </text>
    </comment>
    <comment ref="B66" authorId="0" shapeId="0" xr:uid="{00000000-0006-0000-0100-000016000000}">
      <text>
        <r>
          <rPr>
            <b/>
            <sz val="9"/>
            <color indexed="81"/>
            <rFont val="ＭＳ Ｐゴシック"/>
            <family val="3"/>
            <charset val="128"/>
          </rPr>
          <t>Year (4 digits)</t>
        </r>
      </text>
    </comment>
    <comment ref="G66" authorId="0" shapeId="0" xr:uid="{00000000-0006-0000-0100-000017000000}">
      <text>
        <r>
          <rPr>
            <b/>
            <sz val="9"/>
            <color indexed="81"/>
            <rFont val="ＭＳ Ｐゴシック"/>
            <family val="3"/>
            <charset val="128"/>
          </rPr>
          <t>エラーが発生した場合は、直接年数を入力してください。If it is error value, you can fill out the number of year directly.</t>
        </r>
      </text>
    </comment>
    <comment ref="B67" authorId="0" shapeId="0" xr:uid="{00000000-0006-0000-0100-000018000000}">
      <text>
        <r>
          <rPr>
            <b/>
            <sz val="9"/>
            <color indexed="81"/>
            <rFont val="ＭＳ Ｐゴシック"/>
            <family val="3"/>
            <charset val="128"/>
          </rPr>
          <t>Year (4 digits)</t>
        </r>
      </text>
    </comment>
    <comment ref="B68" authorId="0" shapeId="0" xr:uid="{00000000-0006-0000-0100-000019000000}">
      <text>
        <r>
          <rPr>
            <b/>
            <sz val="9"/>
            <color indexed="81"/>
            <rFont val="ＭＳ Ｐゴシック"/>
            <family val="3"/>
            <charset val="128"/>
          </rPr>
          <t>Year (4 digits)</t>
        </r>
      </text>
    </comment>
    <comment ref="G68" authorId="0" shapeId="0" xr:uid="{00000000-0006-0000-0100-00001A000000}">
      <text>
        <r>
          <rPr>
            <b/>
            <sz val="9"/>
            <color indexed="81"/>
            <rFont val="ＭＳ Ｐゴシック"/>
            <family val="3"/>
            <charset val="128"/>
          </rPr>
          <t>エラーが発生した場合は、直接年数を入力してください。If it is error value, you can fill out the number of year directly.</t>
        </r>
        <r>
          <rPr>
            <sz val="9"/>
            <color indexed="81"/>
            <rFont val="ＭＳ Ｐゴシック"/>
            <family val="3"/>
            <charset val="128"/>
          </rPr>
          <t xml:space="preserve">
</t>
        </r>
      </text>
    </comment>
    <comment ref="B69" authorId="0" shapeId="0" xr:uid="{00000000-0006-0000-0100-00001B000000}">
      <text>
        <r>
          <rPr>
            <b/>
            <sz val="9"/>
            <color indexed="81"/>
            <rFont val="ＭＳ Ｐゴシック"/>
            <family val="3"/>
            <charset val="128"/>
          </rPr>
          <t>Year (4 digits)</t>
        </r>
      </text>
    </comment>
    <comment ref="B70" authorId="0" shapeId="0" xr:uid="{00000000-0006-0000-0100-00001C000000}">
      <text>
        <r>
          <rPr>
            <b/>
            <sz val="9"/>
            <color indexed="81"/>
            <rFont val="ＭＳ Ｐゴシック"/>
            <family val="3"/>
            <charset val="128"/>
          </rPr>
          <t>Year (4 digits)</t>
        </r>
      </text>
    </comment>
    <comment ref="G70" authorId="0" shapeId="0" xr:uid="{00000000-0006-0000-0100-00001D000000}">
      <text>
        <r>
          <rPr>
            <b/>
            <sz val="9"/>
            <color indexed="81"/>
            <rFont val="ＭＳ Ｐゴシック"/>
            <family val="3"/>
            <charset val="128"/>
          </rPr>
          <t>エラーが発生した場合は、直接年数を入力してください。If it is error value, you can fill out the number of year directly.</t>
        </r>
      </text>
    </comment>
    <comment ref="B71" authorId="0" shapeId="0" xr:uid="{00000000-0006-0000-0100-00001E000000}">
      <text>
        <r>
          <rPr>
            <b/>
            <sz val="9"/>
            <color indexed="81"/>
            <rFont val="ＭＳ Ｐゴシック"/>
            <family val="3"/>
            <charset val="128"/>
          </rPr>
          <t>Year (4 digits)</t>
        </r>
      </text>
    </comment>
    <comment ref="B72" authorId="0" shapeId="0" xr:uid="{00000000-0006-0000-0100-00001F000000}">
      <text>
        <r>
          <rPr>
            <b/>
            <sz val="9"/>
            <color indexed="81"/>
            <rFont val="ＭＳ Ｐゴシック"/>
            <family val="3"/>
            <charset val="128"/>
          </rPr>
          <t>Year (4 digits)</t>
        </r>
      </text>
    </comment>
    <comment ref="G72" authorId="0" shapeId="0" xr:uid="{00000000-0006-0000-0100-000020000000}">
      <text>
        <r>
          <rPr>
            <b/>
            <sz val="9"/>
            <color indexed="81"/>
            <rFont val="ＭＳ Ｐゴシック"/>
            <family val="3"/>
            <charset val="128"/>
          </rPr>
          <t>エラーが発生した場合は、直接年数を入力してください。If it is error value, you can fill out the number of year directly.</t>
        </r>
      </text>
    </comment>
    <comment ref="B73" authorId="0" shapeId="0" xr:uid="{00000000-0006-0000-0100-000021000000}">
      <text>
        <r>
          <rPr>
            <b/>
            <sz val="9"/>
            <color indexed="81"/>
            <rFont val="ＭＳ Ｐゴシック"/>
            <family val="3"/>
            <charset val="128"/>
          </rPr>
          <t>Year (4 digits)</t>
        </r>
      </text>
    </comment>
    <comment ref="A78" authorId="0" shapeId="0" xr:uid="{00000000-0006-0000-0100-000022000000}">
      <text>
        <r>
          <rPr>
            <b/>
            <sz val="9"/>
            <color indexed="81"/>
            <rFont val="ＭＳ Ｐゴシック"/>
            <family val="3"/>
            <charset val="128"/>
          </rPr>
          <t>Year (4 digits)</t>
        </r>
      </text>
    </comment>
    <comment ref="A80" authorId="0" shapeId="0" xr:uid="{00000000-0006-0000-0100-000023000000}">
      <text>
        <r>
          <rPr>
            <b/>
            <sz val="9"/>
            <color indexed="81"/>
            <rFont val="ＭＳ Ｐゴシック"/>
            <family val="3"/>
            <charset val="128"/>
          </rPr>
          <t>Year (4 digits)</t>
        </r>
      </text>
    </comment>
    <comment ref="A82" authorId="0" shapeId="0" xr:uid="{00000000-0006-0000-0100-000024000000}">
      <text>
        <r>
          <rPr>
            <b/>
            <sz val="9"/>
            <color indexed="81"/>
            <rFont val="ＭＳ Ｐゴシック"/>
            <family val="3"/>
            <charset val="128"/>
          </rPr>
          <t>Year (4 digits)</t>
        </r>
      </text>
    </comment>
    <comment ref="A84" authorId="0" shapeId="0" xr:uid="{00000000-0006-0000-0100-000025000000}">
      <text>
        <r>
          <rPr>
            <b/>
            <sz val="9"/>
            <color indexed="81"/>
            <rFont val="ＭＳ Ｐゴシック"/>
            <family val="3"/>
            <charset val="128"/>
          </rPr>
          <t>Year (4 digits)</t>
        </r>
      </text>
    </comment>
    <comment ref="A86" authorId="0" shapeId="0" xr:uid="{00000000-0006-0000-0100-000026000000}">
      <text>
        <r>
          <rPr>
            <b/>
            <sz val="9"/>
            <color indexed="81"/>
            <rFont val="ＭＳ Ｐゴシック"/>
            <family val="3"/>
            <charset val="128"/>
          </rPr>
          <t>Year (4 digits)</t>
        </r>
      </text>
    </comment>
  </commentList>
</comments>
</file>

<file path=xl/sharedStrings.xml><?xml version="1.0" encoding="utf-8"?>
<sst xmlns="http://schemas.openxmlformats.org/spreadsheetml/2006/main" count="207" uniqueCount="145">
  <si>
    <t>Enrollment Period</t>
    <phoneticPr fontId="1"/>
  </si>
  <si>
    <t>＠</t>
  </si>
  <si>
    <t>/</t>
    <phoneticPr fontId="1"/>
  </si>
  <si>
    <t>/</t>
    <phoneticPr fontId="1"/>
  </si>
  <si>
    <t>誕生日</t>
    <rPh sb="0" eb="3">
      <t>タンジョウビ</t>
    </rPh>
    <phoneticPr fontId="1"/>
  </si>
  <si>
    <t>基準日</t>
    <rPh sb="0" eb="3">
      <t>キジュンビ</t>
    </rPh>
    <phoneticPr fontId="1"/>
  </si>
  <si>
    <t>/</t>
    <phoneticPr fontId="1"/>
  </si>
  <si>
    <t>From</t>
    <phoneticPr fontId="1"/>
  </si>
  <si>
    <t>To</t>
    <phoneticPr fontId="1"/>
  </si>
  <si>
    <t>Selection Division</t>
    <phoneticPr fontId="1"/>
  </si>
  <si>
    <t>選抜区分</t>
    <rPh sb="0" eb="2">
      <t>センバツ</t>
    </rPh>
    <rPh sb="2" eb="4">
      <t>クブン</t>
    </rPh>
    <phoneticPr fontId="1"/>
  </si>
  <si>
    <r>
      <rPr>
        <sz val="9"/>
        <rFont val="ＭＳ Ｐ明朝"/>
        <family val="1"/>
        <charset val="128"/>
      </rPr>
      <t xml:space="preserve">男性
</t>
    </r>
    <r>
      <rPr>
        <sz val="9"/>
        <rFont val="Times New Roman"/>
        <family val="1"/>
      </rPr>
      <t>Male</t>
    </r>
    <rPh sb="0" eb="2">
      <t>ダンセイ</t>
    </rPh>
    <phoneticPr fontId="1"/>
  </si>
  <si>
    <r>
      <rPr>
        <sz val="9"/>
        <rFont val="ＭＳ Ｐ明朝"/>
        <family val="1"/>
        <charset val="128"/>
      </rPr>
      <t xml:space="preserve">女性
</t>
    </r>
    <r>
      <rPr>
        <sz val="9"/>
        <rFont val="Times New Roman"/>
        <family val="1"/>
      </rPr>
      <t>Female</t>
    </r>
    <rPh sb="0" eb="2">
      <t>ジョセイ</t>
    </rPh>
    <phoneticPr fontId="1"/>
  </si>
  <si>
    <r>
      <rPr>
        <sz val="9"/>
        <rFont val="ＭＳ Ｐ明朝"/>
        <family val="1"/>
        <charset val="128"/>
      </rPr>
      <t>姓</t>
    </r>
    <r>
      <rPr>
        <sz val="9"/>
        <rFont val="Century"/>
        <family val="1"/>
      </rPr>
      <t xml:space="preserve"> / </t>
    </r>
    <r>
      <rPr>
        <sz val="9"/>
        <rFont val="Times New Roman"/>
        <family val="1"/>
      </rPr>
      <t>Family name, Middle name</t>
    </r>
    <rPh sb="0" eb="1">
      <t>セイ</t>
    </rPh>
    <phoneticPr fontId="1"/>
  </si>
  <si>
    <r>
      <rPr>
        <sz val="9"/>
        <rFont val="ＭＳ Ｐ明朝"/>
        <family val="1"/>
        <charset val="128"/>
      </rPr>
      <t>国・地域</t>
    </r>
    <r>
      <rPr>
        <sz val="10.5"/>
        <rFont val="Century"/>
        <family val="1"/>
      </rPr>
      <t xml:space="preserve"> / </t>
    </r>
    <r>
      <rPr>
        <sz val="10"/>
        <rFont val="Times New Roman"/>
        <family val="1"/>
      </rPr>
      <t>Nationality</t>
    </r>
    <rPh sb="0" eb="1">
      <t>クニ</t>
    </rPh>
    <rPh sb="2" eb="4">
      <t>チイキ</t>
    </rPh>
    <phoneticPr fontId="1"/>
  </si>
  <si>
    <t>Gender</t>
    <phoneticPr fontId="1"/>
  </si>
  <si>
    <t>Year / Month</t>
    <phoneticPr fontId="1"/>
  </si>
  <si>
    <t>タイトル</t>
    <phoneticPr fontId="1"/>
  </si>
  <si>
    <t>Title</t>
    <phoneticPr fontId="1"/>
  </si>
  <si>
    <t>Abstracts of research papers, Name of accreditation organization</t>
    <phoneticPr fontId="1"/>
  </si>
  <si>
    <t>(Do not fill in)</t>
    <phoneticPr fontId="1"/>
  </si>
  <si>
    <t>Examinee No.</t>
    <phoneticPr fontId="1"/>
  </si>
  <si>
    <t>受験番号</t>
    <rPh sb="0" eb="2">
      <t>ジュケン</t>
    </rPh>
    <rPh sb="2" eb="4">
      <t>バンゴウ</t>
    </rPh>
    <phoneticPr fontId="1"/>
  </si>
  <si>
    <t xml:space="preserve">○
</t>
    <phoneticPr fontId="1"/>
  </si>
  <si>
    <t>Special Selection for International Students</t>
    <phoneticPr fontId="1"/>
  </si>
  <si>
    <r>
      <rPr>
        <sz val="10.5"/>
        <rFont val="ＭＳ Ｐ明朝"/>
        <family val="1"/>
        <charset val="128"/>
      </rPr>
      <t>環境生態システムコース</t>
    </r>
    <r>
      <rPr>
        <sz val="10.5"/>
        <rFont val="Times New Roman"/>
        <family val="1"/>
      </rPr>
      <t xml:space="preserve"> / Environmental and Ecological Systems</t>
    </r>
    <rPh sb="0" eb="2">
      <t>カンキョウ</t>
    </rPh>
    <rPh sb="2" eb="4">
      <t>セイタイ</t>
    </rPh>
    <phoneticPr fontId="1"/>
  </si>
  <si>
    <r>
      <rPr>
        <sz val="10.5"/>
        <rFont val="ＭＳ Ｐ明朝"/>
        <family val="1"/>
        <charset val="128"/>
      </rPr>
      <t>建築デザインコース</t>
    </r>
    <r>
      <rPr>
        <sz val="10.5"/>
        <rFont val="Times New Roman"/>
        <family val="1"/>
      </rPr>
      <t xml:space="preserve"> / Architecture</t>
    </r>
    <rPh sb="0" eb="2">
      <t>ケンチク</t>
    </rPh>
    <phoneticPr fontId="1"/>
  </si>
  <si>
    <r>
      <rPr>
        <sz val="10.5"/>
        <rFont val="ＭＳ Ｐ明朝"/>
        <family val="1"/>
        <charset val="128"/>
      </rPr>
      <t xml:space="preserve">計算機科学コース </t>
    </r>
    <r>
      <rPr>
        <sz val="10.5"/>
        <rFont val="Times New Roman"/>
        <family val="1"/>
      </rPr>
      <t>/ Computer Science</t>
    </r>
    <rPh sb="0" eb="2">
      <t>ケイサン</t>
    </rPh>
    <rPh sb="2" eb="3">
      <t>キ</t>
    </rPh>
    <rPh sb="3" eb="5">
      <t>カガク</t>
    </rPh>
    <phoneticPr fontId="1"/>
  </si>
  <si>
    <r>
      <rPr>
        <sz val="10.5"/>
        <rFont val="ＭＳ Ｐ明朝"/>
        <family val="1"/>
        <charset val="128"/>
      </rPr>
      <t>融合システムコース</t>
    </r>
    <r>
      <rPr>
        <sz val="10.5"/>
        <rFont val="ＭＳ 明朝"/>
        <family val="1"/>
        <charset val="128"/>
      </rPr>
      <t xml:space="preserve"> </t>
    </r>
    <r>
      <rPr>
        <sz val="10.5"/>
        <rFont val="Times New Roman"/>
        <family val="1"/>
      </rPr>
      <t>/ Applied Information Systems</t>
    </r>
    <rPh sb="0" eb="2">
      <t>ユウゴウ</t>
    </rPh>
    <phoneticPr fontId="1"/>
  </si>
  <si>
    <t xml:space="preserve"> </t>
    <phoneticPr fontId="1"/>
  </si>
  <si>
    <t>年度</t>
    <phoneticPr fontId="1"/>
  </si>
  <si>
    <r>
      <rPr>
        <b/>
        <sz val="16"/>
        <rFont val="ＭＳ Ｐ明朝"/>
        <family val="1"/>
        <charset val="128"/>
      </rPr>
      <t>研究領域等希望調査書</t>
    </r>
    <r>
      <rPr>
        <b/>
        <sz val="16"/>
        <rFont val="Times New Roman"/>
        <family val="1"/>
      </rPr>
      <t xml:space="preserve"> / Research Plan Survey</t>
    </r>
    <rPh sb="0" eb="2">
      <t>ケンキュウ</t>
    </rPh>
    <rPh sb="2" eb="4">
      <t>リョウイキ</t>
    </rPh>
    <rPh sb="4" eb="5">
      <t>ナド</t>
    </rPh>
    <rPh sb="5" eb="7">
      <t>キボウ</t>
    </rPh>
    <rPh sb="7" eb="9">
      <t>チョウサ</t>
    </rPh>
    <rPh sb="9" eb="10">
      <t>ショ</t>
    </rPh>
    <phoneticPr fontId="1"/>
  </si>
  <si>
    <r>
      <rPr>
        <sz val="9"/>
        <rFont val="ＭＳ Ｐ明朝"/>
        <family val="1"/>
        <charset val="128"/>
      </rPr>
      <t xml:space="preserve">申請日
</t>
    </r>
    <r>
      <rPr>
        <sz val="9"/>
        <rFont val="Times New Roman"/>
        <family val="1"/>
      </rPr>
      <t>Application Date</t>
    </r>
    <rPh sb="0" eb="2">
      <t>シンセイ</t>
    </rPh>
    <rPh sb="2" eb="3">
      <t>ビ</t>
    </rPh>
    <phoneticPr fontId="1"/>
  </si>
  <si>
    <r>
      <rPr>
        <sz val="9"/>
        <rFont val="ＭＳ Ｐ明朝"/>
        <family val="1"/>
        <charset val="128"/>
      </rPr>
      <t xml:space="preserve">年
</t>
    </r>
    <r>
      <rPr>
        <sz val="9"/>
        <rFont val="Times New Roman"/>
        <family val="1"/>
      </rPr>
      <t>Year:</t>
    </r>
    <rPh sb="0" eb="1">
      <t>ネン</t>
    </rPh>
    <phoneticPr fontId="1"/>
  </si>
  <si>
    <r>
      <rPr>
        <sz val="9"/>
        <rFont val="ＭＳ Ｐ明朝"/>
        <family val="1"/>
        <charset val="128"/>
      </rPr>
      <t xml:space="preserve">日
</t>
    </r>
    <r>
      <rPr>
        <sz val="9"/>
        <rFont val="Times New Roman"/>
        <family val="1"/>
      </rPr>
      <t>Day:</t>
    </r>
    <rPh sb="0" eb="1">
      <t>ヒ</t>
    </rPh>
    <phoneticPr fontId="1"/>
  </si>
  <si>
    <r>
      <rPr>
        <sz val="10.5"/>
        <rFont val="ＭＳ Ｐ明朝"/>
        <family val="1"/>
        <charset val="128"/>
      </rPr>
      <t xml:space="preserve">氏　名
</t>
    </r>
    <r>
      <rPr>
        <sz val="10.5"/>
        <rFont val="Times New Roman"/>
        <family val="1"/>
      </rPr>
      <t xml:space="preserve">Name </t>
    </r>
    <r>
      <rPr>
        <sz val="8"/>
        <rFont val="Times New Roman"/>
        <family val="1"/>
      </rPr>
      <t xml:space="preserve">*2 </t>
    </r>
    <rPh sb="0" eb="1">
      <t>シ</t>
    </rPh>
    <rPh sb="2" eb="3">
      <t>ナ</t>
    </rPh>
    <phoneticPr fontId="1"/>
  </si>
  <si>
    <r>
      <rPr>
        <b/>
        <sz val="12"/>
        <rFont val="ＭＳ ゴシック"/>
        <family val="3"/>
        <charset val="128"/>
      </rPr>
      <t xml:space="preserve">情報工学専攻 </t>
    </r>
    <r>
      <rPr>
        <b/>
        <sz val="12"/>
        <rFont val="Century"/>
        <family val="1"/>
      </rPr>
      <t xml:space="preserve">/ </t>
    </r>
    <r>
      <rPr>
        <b/>
        <sz val="12"/>
        <rFont val="Times New Roman"/>
        <family val="1"/>
      </rPr>
      <t>Graduate Program in Information Engineering</t>
    </r>
    <rPh sb="0" eb="2">
      <t>ジョウホウ</t>
    </rPh>
    <rPh sb="2" eb="4">
      <t>コウガク</t>
    </rPh>
    <rPh sb="4" eb="6">
      <t>センコウ</t>
    </rPh>
    <phoneticPr fontId="1"/>
  </si>
  <si>
    <r>
      <rPr>
        <b/>
        <sz val="12"/>
        <rFont val="ＭＳ ゴシック"/>
        <family val="3"/>
        <charset val="128"/>
      </rPr>
      <t>環境工学専攻</t>
    </r>
    <r>
      <rPr>
        <b/>
        <sz val="12"/>
        <rFont val="Century"/>
        <family val="1"/>
      </rPr>
      <t xml:space="preserve"> / </t>
    </r>
    <r>
      <rPr>
        <b/>
        <sz val="12"/>
        <rFont val="Times New Roman"/>
        <family val="1"/>
      </rPr>
      <t>Graduate Program in Environmental Engineering</t>
    </r>
    <rPh sb="0" eb="2">
      <t>カンキョウ</t>
    </rPh>
    <rPh sb="2" eb="4">
      <t>コウガク</t>
    </rPh>
    <rPh sb="4" eb="6">
      <t>センコウ</t>
    </rPh>
    <phoneticPr fontId="1"/>
  </si>
  <si>
    <r>
      <rPr>
        <b/>
        <sz val="12"/>
        <rFont val="ＭＳ ゴシック"/>
        <family val="3"/>
        <charset val="128"/>
      </rPr>
      <t>環境システム専攻</t>
    </r>
    <r>
      <rPr>
        <b/>
        <sz val="12"/>
        <rFont val="Century"/>
        <family val="1"/>
      </rPr>
      <t xml:space="preserve"> / </t>
    </r>
    <r>
      <rPr>
        <b/>
        <sz val="12"/>
        <rFont val="Times New Roman"/>
        <family val="1"/>
      </rPr>
      <t>Graduate Program in Environmental Systems</t>
    </r>
    <rPh sb="0" eb="2">
      <t>カンキョウ</t>
    </rPh>
    <rPh sb="6" eb="8">
      <t>センコウ</t>
    </rPh>
    <phoneticPr fontId="1"/>
  </si>
  <si>
    <t>必着</t>
    <rPh sb="0" eb="2">
      <t>ヒッチャク</t>
    </rPh>
    <phoneticPr fontId="1"/>
  </si>
  <si>
    <t>(The application must reach us no later than this date without fail.)</t>
    <phoneticPr fontId="1"/>
  </si>
  <si>
    <r>
      <rPr>
        <sz val="9"/>
        <rFont val="ＭＳ Ｐ明朝"/>
        <family val="1"/>
        <charset val="128"/>
      </rPr>
      <t>名</t>
    </r>
    <r>
      <rPr>
        <sz val="9"/>
        <rFont val="Century"/>
        <family val="1"/>
      </rPr>
      <t xml:space="preserve"> /</t>
    </r>
    <r>
      <rPr>
        <sz val="9"/>
        <rFont val="Times New Roman"/>
        <family val="1"/>
      </rPr>
      <t xml:space="preserve"> First name</t>
    </r>
    <rPh sb="0" eb="1">
      <t>メイ</t>
    </rPh>
    <phoneticPr fontId="1"/>
  </si>
  <si>
    <r>
      <rPr>
        <sz val="9"/>
        <rFont val="ＭＳ Ｐ明朝"/>
        <family val="1"/>
        <charset val="128"/>
      </rPr>
      <t>フリガナ</t>
    </r>
    <r>
      <rPr>
        <sz val="9"/>
        <rFont val="Century"/>
        <family val="1"/>
      </rPr>
      <t>/</t>
    </r>
    <r>
      <rPr>
        <sz val="9"/>
        <rFont val="Times New Roman"/>
        <family val="1"/>
      </rPr>
      <t xml:space="preserve">Furigana*1 </t>
    </r>
    <phoneticPr fontId="1"/>
  </si>
  <si>
    <t>Examination Site</t>
    <phoneticPr fontId="1"/>
  </si>
  <si>
    <t>歳</t>
    <rPh sb="0" eb="1">
      <t>サイ</t>
    </rPh>
    <phoneticPr fontId="1"/>
  </si>
  <si>
    <t>選択専門科目</t>
    <rPh sb="0" eb="2">
      <t>センタク</t>
    </rPh>
    <rPh sb="2" eb="6">
      <t>センモンカモク</t>
    </rPh>
    <phoneticPr fontId="1"/>
  </si>
  <si>
    <r>
      <t>構造・材料・施工</t>
    </r>
    <r>
      <rPr>
        <sz val="9"/>
        <rFont val="Times New Roman"/>
        <family val="1"/>
      </rPr>
      <t xml:space="preserve">  </t>
    </r>
    <phoneticPr fontId="1"/>
  </si>
  <si>
    <t>計画・設計</t>
    <phoneticPr fontId="1"/>
  </si>
  <si>
    <r>
      <t>Structure</t>
    </r>
    <r>
      <rPr>
        <sz val="9"/>
        <rFont val="Yu Gothic"/>
        <family val="1"/>
        <charset val="128"/>
      </rPr>
      <t>･</t>
    </r>
    <r>
      <rPr>
        <sz val="9"/>
        <rFont val="Times New Roman"/>
        <family val="1"/>
      </rPr>
      <t>Materials</t>
    </r>
    <r>
      <rPr>
        <sz val="9"/>
        <rFont val="Yu Gothic"/>
        <family val="1"/>
        <charset val="128"/>
      </rPr>
      <t>･</t>
    </r>
    <r>
      <rPr>
        <sz val="9"/>
        <rFont val="Times New Roman"/>
        <family val="1"/>
      </rPr>
      <t>Construction</t>
    </r>
    <phoneticPr fontId="1"/>
  </si>
  <si>
    <r>
      <t>Planning</t>
    </r>
    <r>
      <rPr>
        <sz val="9"/>
        <rFont val="Yu Gothic"/>
        <family val="1"/>
        <charset val="128"/>
      </rPr>
      <t>･</t>
    </r>
    <r>
      <rPr>
        <sz val="9"/>
        <rFont val="Times New Roman"/>
        <family val="1"/>
      </rPr>
      <t>Design</t>
    </r>
    <phoneticPr fontId="1"/>
  </si>
  <si>
    <r>
      <t>Environment</t>
    </r>
    <r>
      <rPr>
        <sz val="9"/>
        <rFont val="Yu Gothic"/>
        <family val="1"/>
        <charset val="128"/>
      </rPr>
      <t>･</t>
    </r>
    <r>
      <rPr>
        <sz val="9"/>
        <rFont val="Times New Roman"/>
        <family val="1"/>
      </rPr>
      <t>Facilities</t>
    </r>
    <phoneticPr fontId="1"/>
  </si>
  <si>
    <r>
      <rPr>
        <sz val="10.5"/>
        <rFont val="ＭＳ 明朝"/>
        <family val="1"/>
        <charset val="128"/>
      </rPr>
      <t>写真貼付欄</t>
    </r>
    <r>
      <rPr>
        <sz val="10.5"/>
        <rFont val="ＭＳ Ｐ明朝"/>
        <family val="1"/>
        <charset val="128"/>
      </rPr>
      <t xml:space="preserve">
</t>
    </r>
    <r>
      <rPr>
        <sz val="10.5"/>
        <rFont val="Century"/>
        <family val="1"/>
      </rPr>
      <t>Glue</t>
    </r>
    <r>
      <rPr>
        <sz val="10.5"/>
        <rFont val="Times New Roman"/>
        <family val="1"/>
      </rPr>
      <t xml:space="preserve"> Photo </t>
    </r>
    <r>
      <rPr>
        <sz val="10.5"/>
        <rFont val="Century"/>
        <family val="1"/>
      </rPr>
      <t>here</t>
    </r>
    <rPh sb="0" eb="2">
      <t>シャシン</t>
    </rPh>
    <rPh sb="2" eb="4">
      <t>テンプ</t>
    </rPh>
    <rPh sb="4" eb="5">
      <t>ラン</t>
    </rPh>
    <phoneticPr fontId="1"/>
  </si>
  <si>
    <t>Core Subjects</t>
    <phoneticPr fontId="1"/>
  </si>
  <si>
    <t>環境・設備</t>
    <phoneticPr fontId="1"/>
  </si>
  <si>
    <r>
      <t>　</t>
    </r>
    <r>
      <rPr>
        <sz val="12"/>
        <rFont val="ＭＳ Ｐ明朝"/>
        <family val="1"/>
        <charset val="128"/>
      </rPr>
      <t>外国人学生等特別選抜</t>
    </r>
    <rPh sb="6" eb="7">
      <t>トウ</t>
    </rPh>
    <rPh sb="9" eb="11">
      <t>センバツ</t>
    </rPh>
    <phoneticPr fontId="1"/>
  </si>
  <si>
    <r>
      <rPr>
        <sz val="11"/>
        <rFont val="ＭＳ Ｐ明朝"/>
        <family val="1"/>
        <charset val="128"/>
      </rPr>
      <t xml:space="preserve">年
</t>
    </r>
    <r>
      <rPr>
        <sz val="11"/>
        <rFont val="Times New Roman"/>
        <family val="1"/>
      </rPr>
      <t>Year</t>
    </r>
    <rPh sb="0" eb="1">
      <t>ネン</t>
    </rPh>
    <phoneticPr fontId="1"/>
  </si>
  <si>
    <r>
      <rPr>
        <sz val="11"/>
        <rFont val="ＭＳ Ｐ明朝"/>
        <family val="1"/>
        <charset val="128"/>
      </rPr>
      <t xml:space="preserve">月
</t>
    </r>
    <r>
      <rPr>
        <sz val="11"/>
        <rFont val="Times New Roman"/>
        <family val="1"/>
      </rPr>
      <t>Month</t>
    </r>
    <rPh sb="0" eb="1">
      <t>ツキ</t>
    </rPh>
    <phoneticPr fontId="1"/>
  </si>
  <si>
    <r>
      <rPr>
        <sz val="11"/>
        <rFont val="ＭＳ Ｐ明朝"/>
        <family val="1"/>
        <charset val="128"/>
      </rPr>
      <t xml:space="preserve">日
</t>
    </r>
    <r>
      <rPr>
        <sz val="11"/>
        <rFont val="Times New Roman"/>
        <family val="1"/>
      </rPr>
      <t>Day</t>
    </r>
    <rPh sb="0" eb="1">
      <t>ヒ</t>
    </rPh>
    <phoneticPr fontId="1"/>
  </si>
  <si>
    <t>性　別</t>
    <rPh sb="0" eb="1">
      <t>セイ</t>
    </rPh>
    <rPh sb="2" eb="3">
      <t>ベツ</t>
    </rPh>
    <phoneticPr fontId="1"/>
  </si>
  <si>
    <r>
      <rPr>
        <sz val="10.5"/>
        <rFont val="ＭＳ Ｐ明朝"/>
        <family val="1"/>
        <charset val="128"/>
      </rPr>
      <t xml:space="preserve">住　所
</t>
    </r>
    <r>
      <rPr>
        <sz val="10"/>
        <rFont val="Times New Roman"/>
        <family val="1"/>
      </rPr>
      <t>Address</t>
    </r>
    <rPh sb="0" eb="1">
      <t>スミ</t>
    </rPh>
    <rPh sb="2" eb="3">
      <t>トコロ</t>
    </rPh>
    <phoneticPr fontId="1"/>
  </si>
  <si>
    <r>
      <t>メールアドレス</t>
    </r>
    <r>
      <rPr>
        <sz val="10"/>
        <rFont val="ＭＳ 明朝"/>
        <family val="1"/>
        <charset val="128"/>
      </rPr>
      <t xml:space="preserve"> </t>
    </r>
    <r>
      <rPr>
        <sz val="10"/>
        <rFont val="Times New Roman"/>
        <family val="1"/>
      </rPr>
      <t>/ E-mail</t>
    </r>
    <phoneticPr fontId="1"/>
  </si>
  <si>
    <r>
      <rPr>
        <sz val="12"/>
        <rFont val="ＭＳ Ｐ明朝"/>
        <family val="1"/>
        <charset val="128"/>
      </rPr>
      <t>受験時使用言語</t>
    </r>
    <r>
      <rPr>
        <sz val="12"/>
        <rFont val="Times New Roman"/>
        <family val="1"/>
      </rPr>
      <t xml:space="preserve"> / Language used for the test</t>
    </r>
    <rPh sb="0" eb="2">
      <t>ジュケン</t>
    </rPh>
    <rPh sb="2" eb="3">
      <t>ジ</t>
    </rPh>
    <rPh sb="3" eb="5">
      <t>シヨウ</t>
    </rPh>
    <rPh sb="5" eb="7">
      <t>ゲンゴ</t>
    </rPh>
    <phoneticPr fontId="1"/>
  </si>
  <si>
    <r>
      <rPr>
        <sz val="11"/>
        <rFont val="ＭＳ Ｐ明朝"/>
        <family val="1"/>
        <charset val="128"/>
      </rPr>
      <t xml:space="preserve">日本語 </t>
    </r>
    <r>
      <rPr>
        <sz val="11"/>
        <rFont val="Century"/>
        <family val="1"/>
      </rPr>
      <t xml:space="preserve">/ </t>
    </r>
    <r>
      <rPr>
        <sz val="11"/>
        <rFont val="Times New Roman"/>
        <family val="1"/>
      </rPr>
      <t>Japanese</t>
    </r>
    <rPh sb="0" eb="3">
      <t>ニホンゴ</t>
    </rPh>
    <phoneticPr fontId="1"/>
  </si>
  <si>
    <r>
      <rPr>
        <sz val="11"/>
        <rFont val="ＭＳ Ｐ明朝"/>
        <family val="1"/>
        <charset val="128"/>
      </rPr>
      <t>英語</t>
    </r>
    <r>
      <rPr>
        <sz val="11"/>
        <rFont val="Century"/>
        <family val="1"/>
      </rPr>
      <t xml:space="preserve"> / </t>
    </r>
    <r>
      <rPr>
        <sz val="11"/>
        <rFont val="Times New Roman"/>
        <family val="1"/>
      </rPr>
      <t>English</t>
    </r>
    <rPh sb="0" eb="2">
      <t>エイゴ</t>
    </rPh>
    <phoneticPr fontId="1"/>
  </si>
  <si>
    <r>
      <rPr>
        <b/>
        <sz val="11"/>
        <rFont val="ＭＳ Ｐ明朝"/>
        <family val="1"/>
        <charset val="128"/>
      </rPr>
      <t>履歴書</t>
    </r>
    <r>
      <rPr>
        <b/>
        <sz val="11"/>
        <rFont val="ＭＳ 明朝"/>
        <family val="1"/>
        <charset val="128"/>
      </rPr>
      <t xml:space="preserve"> </t>
    </r>
    <r>
      <rPr>
        <b/>
        <sz val="11"/>
        <rFont val="Times New Roman"/>
        <family val="1"/>
      </rPr>
      <t>/ Personal Resume</t>
    </r>
    <rPh sb="0" eb="3">
      <t>リレキショ</t>
    </rPh>
    <phoneticPr fontId="1"/>
  </si>
  <si>
    <r>
      <rPr>
        <sz val="8"/>
        <rFont val="ＭＳ Ｐ明朝"/>
        <family val="1"/>
        <charset val="128"/>
      </rPr>
      <t>年数</t>
    </r>
    <r>
      <rPr>
        <sz val="8"/>
        <rFont val="Times New Roman"/>
        <family val="1"/>
      </rPr>
      <t>Number of Years</t>
    </r>
    <rPh sb="0" eb="2">
      <t>ネンスウ</t>
    </rPh>
    <phoneticPr fontId="1"/>
  </si>
  <si>
    <r>
      <rPr>
        <sz val="8"/>
        <rFont val="ＭＳ Ｐ明朝"/>
        <family val="1"/>
        <charset val="128"/>
      </rPr>
      <t xml:space="preserve">自
</t>
    </r>
    <r>
      <rPr>
        <sz val="8"/>
        <rFont val="Times New Roman"/>
        <family val="1"/>
      </rPr>
      <t>From</t>
    </r>
    <rPh sb="0" eb="1">
      <t>ジ</t>
    </rPh>
    <phoneticPr fontId="1"/>
  </si>
  <si>
    <r>
      <rPr>
        <sz val="8"/>
        <rFont val="ＭＳ Ｐ明朝"/>
        <family val="1"/>
        <charset val="128"/>
      </rPr>
      <t xml:space="preserve">至
</t>
    </r>
    <r>
      <rPr>
        <sz val="8"/>
        <rFont val="Times New Roman"/>
        <family val="1"/>
      </rPr>
      <t>To</t>
    </r>
    <rPh sb="0" eb="1">
      <t>イタ</t>
    </rPh>
    <phoneticPr fontId="1"/>
  </si>
  <si>
    <r>
      <rPr>
        <sz val="9"/>
        <rFont val="ＭＳ Ｐ明朝"/>
        <family val="1"/>
        <charset val="128"/>
      </rPr>
      <t>小学校名（初等教育）</t>
    </r>
    <r>
      <rPr>
        <sz val="9"/>
        <rFont val="Times New Roman"/>
        <family val="1"/>
      </rPr>
      <t xml:space="preserve"> / Name of Elementary School (Primary Education)</t>
    </r>
    <phoneticPr fontId="1"/>
  </si>
  <si>
    <r>
      <rPr>
        <sz val="9"/>
        <rFont val="ＭＳ Ｐ明朝"/>
        <family val="1"/>
        <charset val="128"/>
      </rPr>
      <t>中学校名（中等教育）</t>
    </r>
    <r>
      <rPr>
        <sz val="9"/>
        <rFont val="Times New Roman"/>
        <family val="1"/>
      </rPr>
      <t xml:space="preserve"> / Name of Junior High School (Secondary Education)</t>
    </r>
    <phoneticPr fontId="1"/>
  </si>
  <si>
    <r>
      <rPr>
        <sz val="9"/>
        <rFont val="ＭＳ Ｐ明朝"/>
        <family val="1"/>
        <charset val="128"/>
      </rPr>
      <t xml:space="preserve">大学・学部・学科・専攻名等（高等教育） / </t>
    </r>
    <r>
      <rPr>
        <sz val="9"/>
        <rFont val="Times New Roman"/>
        <family val="1"/>
      </rPr>
      <t>Name of University, Faculty, Department, Major (Higher Education</t>
    </r>
    <r>
      <rPr>
        <sz val="9"/>
        <rFont val="ＭＳ Ｐ明朝"/>
        <family val="1"/>
        <charset val="128"/>
      </rPr>
      <t>）</t>
    </r>
    <phoneticPr fontId="1"/>
  </si>
  <si>
    <r>
      <rPr>
        <sz val="9"/>
        <rFont val="ＭＳ Ｐ明朝"/>
        <family val="1"/>
        <charset val="128"/>
      </rPr>
      <t xml:space="preserve">大学院・研究科・専攻名等（高等教育） / </t>
    </r>
    <r>
      <rPr>
        <sz val="9"/>
        <rFont val="Times New Roman"/>
        <family val="1"/>
      </rPr>
      <t>Name of Graduate School, Programs (Higher Education</t>
    </r>
    <r>
      <rPr>
        <sz val="9"/>
        <rFont val="ＭＳ Ｐ明朝"/>
        <family val="1"/>
        <charset val="128"/>
      </rPr>
      <t>）</t>
    </r>
    <phoneticPr fontId="1"/>
  </si>
  <si>
    <r>
      <rPr>
        <sz val="10.5"/>
        <rFont val="ＭＳ Ｐ明朝"/>
        <family val="1"/>
        <charset val="128"/>
      </rPr>
      <t>年</t>
    </r>
    <r>
      <rPr>
        <sz val="10.5"/>
        <rFont val="ＭＳ 明朝"/>
        <family val="1"/>
        <charset val="128"/>
      </rPr>
      <t>　 　</t>
    </r>
    <r>
      <rPr>
        <sz val="10.5"/>
        <rFont val="ＭＳ Ｐ明朝"/>
        <family val="1"/>
        <charset val="128"/>
      </rPr>
      <t>月</t>
    </r>
    <rPh sb="0" eb="1">
      <t>ネン</t>
    </rPh>
    <rPh sb="4" eb="5">
      <t>ツキ</t>
    </rPh>
    <phoneticPr fontId="1"/>
  </si>
  <si>
    <r>
      <t>備考（論文の概要・認定機関名等）</t>
    </r>
    <r>
      <rPr>
        <sz val="9"/>
        <rFont val="Times New Roman"/>
        <family val="1"/>
      </rPr>
      <t/>
    </r>
    <rPh sb="6" eb="8">
      <t>ガイヨウ</t>
    </rPh>
    <phoneticPr fontId="1"/>
  </si>
  <si>
    <r>
      <rPr>
        <sz val="10.5"/>
        <rFont val="ＭＳ Ｐ明朝"/>
        <family val="1"/>
        <charset val="128"/>
      </rPr>
      <t xml:space="preserve">氏　名
</t>
    </r>
    <r>
      <rPr>
        <sz val="10.5"/>
        <rFont val="Times New Roman"/>
        <family val="1"/>
      </rPr>
      <t>Name</t>
    </r>
    <rPh sb="0" eb="1">
      <t>シ</t>
    </rPh>
    <rPh sb="2" eb="3">
      <t>ナ</t>
    </rPh>
    <phoneticPr fontId="1"/>
  </si>
  <si>
    <r>
      <rPr>
        <sz val="10"/>
        <rFont val="ＭＳ Ｐ明朝"/>
        <family val="1"/>
        <charset val="128"/>
      </rPr>
      <t>志望専攻</t>
    </r>
    <r>
      <rPr>
        <sz val="10"/>
        <rFont val="Times New Roman"/>
        <family val="1"/>
      </rPr>
      <t xml:space="preserve"> / Program</t>
    </r>
    <phoneticPr fontId="1"/>
  </si>
  <si>
    <r>
      <rPr>
        <sz val="10"/>
        <rFont val="ＭＳ Ｐ明朝"/>
        <family val="1"/>
        <charset val="128"/>
      </rPr>
      <t xml:space="preserve">指導教員名
</t>
    </r>
    <r>
      <rPr>
        <sz val="10"/>
        <rFont val="Times New Roman"/>
        <family val="1"/>
      </rPr>
      <t>Instructor's name</t>
    </r>
    <rPh sb="0" eb="2">
      <t>シドウ</t>
    </rPh>
    <rPh sb="2" eb="4">
      <t>キョウイン</t>
    </rPh>
    <rPh sb="4" eb="5">
      <t>メイ</t>
    </rPh>
    <phoneticPr fontId="1"/>
  </si>
  <si>
    <r>
      <t xml:space="preserve">電話番号 / </t>
    </r>
    <r>
      <rPr>
        <sz val="10"/>
        <rFont val="Times New Roman"/>
        <family val="1"/>
      </rPr>
      <t>TEL</t>
    </r>
    <rPh sb="0" eb="2">
      <t>デンワ</t>
    </rPh>
    <rPh sb="2" eb="4">
      <t>バンゴウ</t>
    </rPh>
    <phoneticPr fontId="1"/>
  </si>
  <si>
    <r>
      <rPr>
        <sz val="9"/>
        <rFont val="ＭＳ Ｐ明朝"/>
        <family val="1"/>
        <charset val="128"/>
      </rPr>
      <t>生年月日</t>
    </r>
    <r>
      <rPr>
        <sz val="9"/>
        <rFont val="Century"/>
        <family val="1"/>
      </rPr>
      <t>(</t>
    </r>
    <r>
      <rPr>
        <sz val="9"/>
        <rFont val="ＭＳ Ｐ明朝"/>
        <family val="1"/>
        <charset val="128"/>
      </rPr>
      <t>西暦</t>
    </r>
    <r>
      <rPr>
        <sz val="9"/>
        <rFont val="Century"/>
        <family val="1"/>
      </rPr>
      <t>)</t>
    </r>
    <r>
      <rPr>
        <sz val="10.5"/>
        <rFont val="Century"/>
        <family val="1"/>
      </rPr>
      <t xml:space="preserve"> /</t>
    </r>
    <r>
      <rPr>
        <sz val="10.5"/>
        <rFont val="Times New Roman"/>
        <family val="1"/>
      </rPr>
      <t xml:space="preserve"> </t>
    </r>
    <r>
      <rPr>
        <sz val="10"/>
        <rFont val="Times New Roman"/>
        <family val="1"/>
      </rPr>
      <t xml:space="preserve">Birthday </t>
    </r>
    <r>
      <rPr>
        <sz val="10"/>
        <rFont val="Century"/>
        <family val="1"/>
      </rPr>
      <t xml:space="preserve">: </t>
    </r>
    <rPh sb="0" eb="2">
      <t>セイネン</t>
    </rPh>
    <rPh sb="2" eb="4">
      <t>ガッピ</t>
    </rPh>
    <rPh sb="5" eb="7">
      <t>セイレキ</t>
    </rPh>
    <phoneticPr fontId="1"/>
  </si>
  <si>
    <r>
      <rPr>
        <sz val="10.5"/>
        <rFont val="ＭＳ Ｐ明朝"/>
        <family val="1"/>
        <charset val="128"/>
      </rPr>
      <t>資源化学システムコース</t>
    </r>
    <r>
      <rPr>
        <sz val="10.5"/>
        <rFont val="Century"/>
        <family val="1"/>
      </rPr>
      <t xml:space="preserve"> / </t>
    </r>
    <r>
      <rPr>
        <sz val="10.5"/>
        <rFont val="Times New Roman"/>
        <family val="1"/>
      </rPr>
      <t>Resources and Chemical Systems</t>
    </r>
    <rPh sb="0" eb="2">
      <t>シゲン</t>
    </rPh>
    <rPh sb="2" eb="4">
      <t>カガク</t>
    </rPh>
    <phoneticPr fontId="1"/>
  </si>
  <si>
    <r>
      <rPr>
        <sz val="10.5"/>
        <rFont val="ＭＳ Ｐ明朝"/>
        <family val="1"/>
        <charset val="128"/>
      </rPr>
      <t>機械システムコース</t>
    </r>
    <r>
      <rPr>
        <sz val="10.5"/>
        <rFont val="Century"/>
        <family val="1"/>
      </rPr>
      <t xml:space="preserve"> /</t>
    </r>
    <r>
      <rPr>
        <sz val="10.5"/>
        <rFont val="Times New Roman"/>
        <family val="1"/>
      </rPr>
      <t xml:space="preserve"> Mechanical Systems Engineering</t>
    </r>
    <rPh sb="0" eb="2">
      <t>キカイ</t>
    </rPh>
    <phoneticPr fontId="1"/>
  </si>
  <si>
    <r>
      <rPr>
        <sz val="10.5"/>
        <rFont val="ＭＳ Ｐ明朝"/>
        <family val="1"/>
        <charset val="128"/>
      </rPr>
      <t>年</t>
    </r>
    <r>
      <rPr>
        <sz val="10.5"/>
        <rFont val="Century"/>
        <family val="1"/>
      </rPr>
      <t xml:space="preserve">           </t>
    </r>
    <r>
      <rPr>
        <sz val="10.5"/>
        <rFont val="ＭＳ Ｐ明朝"/>
        <family val="1"/>
        <charset val="128"/>
      </rPr>
      <t xml:space="preserve"> 月</t>
    </r>
    <r>
      <rPr>
        <sz val="10.5"/>
        <rFont val="Century"/>
        <family val="1"/>
      </rPr>
      <t xml:space="preserve"> 
</t>
    </r>
    <r>
      <rPr>
        <sz val="10.5"/>
        <rFont val="Times New Roman"/>
        <family val="1"/>
      </rPr>
      <t>Year  /  Month</t>
    </r>
    <rPh sb="0" eb="1">
      <t>ネン</t>
    </rPh>
    <rPh sb="13" eb="14">
      <t>ツキ</t>
    </rPh>
    <phoneticPr fontId="1"/>
  </si>
  <si>
    <r>
      <rPr>
        <sz val="9"/>
        <rFont val="ＭＳ Ｐ明朝"/>
        <family val="1"/>
        <charset val="128"/>
      </rPr>
      <t>高等学校名（中等教育）</t>
    </r>
    <r>
      <rPr>
        <sz val="9"/>
        <rFont val="Century"/>
        <family val="1"/>
      </rPr>
      <t xml:space="preserve"> /</t>
    </r>
    <r>
      <rPr>
        <sz val="9"/>
        <rFont val="Times New Roman"/>
        <family val="1"/>
      </rPr>
      <t xml:space="preserve"> Name of High School </t>
    </r>
    <r>
      <rPr>
        <sz val="9"/>
        <rFont val="ＭＳ Ｐ明朝"/>
        <family val="1"/>
        <charset val="128"/>
      </rPr>
      <t>（</t>
    </r>
    <r>
      <rPr>
        <sz val="9"/>
        <rFont val="Times New Roman"/>
        <family val="1"/>
      </rPr>
      <t>Secondary Education</t>
    </r>
    <r>
      <rPr>
        <sz val="9"/>
        <rFont val="ＭＳ Ｐ明朝"/>
        <family val="1"/>
        <charset val="128"/>
      </rPr>
      <t>）</t>
    </r>
    <phoneticPr fontId="1"/>
  </si>
  <si>
    <r>
      <rPr>
        <sz val="10.5"/>
        <rFont val="ＭＳ Ｐ明朝"/>
        <family val="1"/>
        <charset val="128"/>
      </rPr>
      <t xml:space="preserve">希望する研究指導教員名
</t>
    </r>
    <r>
      <rPr>
        <sz val="10"/>
        <rFont val="Times New Roman"/>
        <family val="1"/>
      </rPr>
      <t>Name of the research and education supervisor</t>
    </r>
    <phoneticPr fontId="1"/>
  </si>
  <si>
    <r>
      <rPr>
        <sz val="10"/>
        <rFont val="ＭＳ Ｐ明朝"/>
        <family val="1"/>
        <charset val="128"/>
      </rPr>
      <t>大学または大学院等でのゼミまたは専攻した専門分野等</t>
    </r>
    <r>
      <rPr>
        <sz val="10.5"/>
        <rFont val="ＭＳ Ｐ明朝"/>
        <family val="1"/>
        <charset val="128"/>
      </rPr>
      <t xml:space="preserve">
</t>
    </r>
    <r>
      <rPr>
        <sz val="10"/>
        <rFont val="Times New Roman"/>
        <family val="1"/>
      </rPr>
      <t>Your current Research field at University or Graduate School</t>
    </r>
    <phoneticPr fontId="1"/>
  </si>
  <si>
    <t>どちらか選択</t>
    <rPh sb="4" eb="6">
      <t>センタク</t>
    </rPh>
    <phoneticPr fontId="1"/>
  </si>
  <si>
    <t>Select One</t>
    <phoneticPr fontId="1"/>
  </si>
  <si>
    <t>入学時期</t>
    <phoneticPr fontId="1"/>
  </si>
  <si>
    <t>Graduate School of Environmental Engineering, The University of Kitakyushu</t>
    <phoneticPr fontId="1"/>
  </si>
  <si>
    <t>State the "Research area you would like to study" and "Name of the research and education supervisor" in the faculty by whom you would like to be instructed after enrollment".
You must contact the faculty member you would like to have as your research supervisor before applying.</t>
    <phoneticPr fontId="1"/>
  </si>
  <si>
    <r>
      <rPr>
        <sz val="10"/>
        <rFont val="ＭＳ Ｐ明朝"/>
        <family val="1"/>
        <charset val="128"/>
      </rPr>
      <t>携帯電話番号</t>
    </r>
    <r>
      <rPr>
        <sz val="10"/>
        <rFont val="Times New Roman"/>
        <family val="1"/>
        <charset val="128"/>
      </rPr>
      <t xml:space="preserve"> / Mobile</t>
    </r>
    <phoneticPr fontId="1"/>
  </si>
  <si>
    <r>
      <t xml:space="preserve">≪注意 / </t>
    </r>
    <r>
      <rPr>
        <sz val="10.5"/>
        <rFont val="Times New Roman"/>
        <family val="1"/>
      </rPr>
      <t>Notice</t>
    </r>
    <r>
      <rPr>
        <sz val="10.5"/>
        <rFont val="ＭＳ Ｐ明朝"/>
        <family val="1"/>
        <charset val="128"/>
      </rPr>
      <t>≫　</t>
    </r>
    <rPh sb="1" eb="3">
      <t>チュウイ</t>
    </rPh>
    <phoneticPr fontId="1"/>
  </si>
  <si>
    <r>
      <t>*</t>
    </r>
    <r>
      <rPr>
        <vertAlign val="superscript"/>
        <sz val="9"/>
        <rFont val="Times New Roman"/>
        <family val="1"/>
      </rPr>
      <t>1</t>
    </r>
    <r>
      <rPr>
        <vertAlign val="superscript"/>
        <sz val="9"/>
        <rFont val="ＭＳ 明朝"/>
        <family val="1"/>
        <charset val="128"/>
      </rPr>
      <t>　</t>
    </r>
    <r>
      <rPr>
        <sz val="9"/>
        <rFont val="ＭＳ Ｐ明朝"/>
        <family val="1"/>
        <charset val="128"/>
      </rPr>
      <t>使用中のフリガナがあれば記入してください。</t>
    </r>
    <r>
      <rPr>
        <sz val="9"/>
        <rFont val="ＭＳ 明朝"/>
        <family val="1"/>
        <charset val="128"/>
      </rPr>
      <t>　</t>
    </r>
    <r>
      <rPr>
        <sz val="9"/>
        <rFont val="Times New Roman"/>
        <family val="1"/>
      </rPr>
      <t>Japanese pronunciation should be written in Katakana characters if you know.</t>
    </r>
    <r>
      <rPr>
        <sz val="9"/>
        <rFont val="ＭＳ Ｐ明朝"/>
        <family val="1"/>
        <charset val="128"/>
      </rPr>
      <t>　</t>
    </r>
    <phoneticPr fontId="1"/>
  </si>
  <si>
    <r>
      <t>*</t>
    </r>
    <r>
      <rPr>
        <vertAlign val="superscript"/>
        <sz val="9"/>
        <rFont val="Times New Roman"/>
        <family val="1"/>
      </rPr>
      <t>2</t>
    </r>
    <r>
      <rPr>
        <vertAlign val="superscript"/>
        <sz val="9"/>
        <rFont val="ＭＳ Ｐ明朝"/>
        <family val="1"/>
        <charset val="128"/>
      </rPr>
      <t>　</t>
    </r>
    <r>
      <rPr>
        <vertAlign val="superscript"/>
        <sz val="9"/>
        <rFont val="Times New Roman"/>
        <family val="1"/>
      </rPr>
      <t xml:space="preserve"> </t>
    </r>
    <r>
      <rPr>
        <sz val="9"/>
        <rFont val="ＭＳ Ｐ明朝"/>
        <family val="1"/>
        <charset val="128"/>
      </rPr>
      <t>漢字氏名があれば記入してください。　</t>
    </r>
    <r>
      <rPr>
        <sz val="9"/>
        <rFont val="Times New Roman"/>
        <family val="1"/>
      </rPr>
      <t>Write your name in Chinese characters if you have.</t>
    </r>
    <rPh sb="4" eb="6">
      <t>カンジ</t>
    </rPh>
    <rPh sb="6" eb="8">
      <t>シメイ</t>
    </rPh>
    <rPh sb="12" eb="14">
      <t>キニュウ</t>
    </rPh>
    <phoneticPr fontId="1"/>
  </si>
  <si>
    <r>
      <t>志望する専攻・コースを選択してください。　</t>
    </r>
    <r>
      <rPr>
        <sz val="10"/>
        <rFont val="Times New Roman"/>
        <family val="1"/>
      </rPr>
      <t>Select a Program and a Course you want to enroll in.</t>
    </r>
    <phoneticPr fontId="1"/>
  </si>
  <si>
    <r>
      <t>受験時使用言語を選択してください。　</t>
    </r>
    <r>
      <rPr>
        <sz val="10"/>
        <rFont val="Times New Roman"/>
        <family val="1"/>
      </rPr>
      <t>Select a language used for the test.</t>
    </r>
    <phoneticPr fontId="1"/>
  </si>
  <si>
    <r>
      <rPr>
        <sz val="10.5"/>
        <rFont val="ＭＳ Ｐ明朝"/>
        <family val="1"/>
        <charset val="128"/>
      </rPr>
      <t>経歴等（学歴・職歴・研究歴等について記入してください）</t>
    </r>
    <r>
      <rPr>
        <sz val="10.5"/>
        <rFont val="Times New Roman"/>
        <family val="1"/>
      </rPr>
      <t xml:space="preserve">
Academic records, Employment records, Research History, etc.</t>
    </r>
    <phoneticPr fontId="1"/>
  </si>
  <si>
    <r>
      <rPr>
        <sz val="9"/>
        <rFont val="ＭＳ Ｐ明朝"/>
        <family val="1"/>
        <charset val="128"/>
      </rPr>
      <t xml:space="preserve">研究成果・報告書・公的資格などこれからの研究の参考となる経歴について記入してください。
</t>
    </r>
    <r>
      <rPr>
        <sz val="9"/>
        <rFont val="Times New Roman"/>
        <family val="1"/>
      </rPr>
      <t>Research results, reports, official certifications, etc. that might serve as reference for the future studies.</t>
    </r>
    <phoneticPr fontId="1"/>
  </si>
  <si>
    <t>「本大学院で研究しようとする分野」および「希望する研究指導教員」を記入してください。
（必ず事前に、各コースのメールアドレスに問い合わせてください。）</t>
    <rPh sb="44" eb="45">
      <t>カナラ</t>
    </rPh>
    <rPh sb="46" eb="48">
      <t>ジゼン</t>
    </rPh>
    <rPh sb="50" eb="51">
      <t>カク</t>
    </rPh>
    <phoneticPr fontId="1"/>
  </si>
  <si>
    <r>
      <rPr>
        <sz val="10.5"/>
        <rFont val="ＭＳ Ｐ明朝"/>
        <family val="1"/>
        <charset val="128"/>
      </rPr>
      <t xml:space="preserve">別紙にて入学希望理由書を作成し、提出してください。
Ａ４　１枚程度、様式自由。　必ず志望専攻・コース名を記入してください。
</t>
    </r>
    <r>
      <rPr>
        <sz val="10.5"/>
        <rFont val="Times New Roman"/>
        <family val="1"/>
      </rPr>
      <t>Write your reasons for applying on one sheet of A4 size paper, free form. 
Make sure to fill out your name, and the name of the graduate program and course you would like to take.</t>
    </r>
    <rPh sb="0" eb="2">
      <t>ベッシ</t>
    </rPh>
    <rPh sb="4" eb="6">
      <t>ニュウガク</t>
    </rPh>
    <rPh sb="6" eb="8">
      <t>キボウ</t>
    </rPh>
    <rPh sb="8" eb="11">
      <t>リユウショ</t>
    </rPh>
    <rPh sb="12" eb="14">
      <t>サクセイ</t>
    </rPh>
    <rPh sb="16" eb="18">
      <t>テイシュツ</t>
    </rPh>
    <rPh sb="30" eb="31">
      <t>マイ</t>
    </rPh>
    <rPh sb="31" eb="33">
      <t>テイド</t>
    </rPh>
    <rPh sb="34" eb="36">
      <t>ヨウシキ</t>
    </rPh>
    <rPh sb="36" eb="38">
      <t>ジユウ</t>
    </rPh>
    <rPh sb="40" eb="41">
      <t>カナラ</t>
    </rPh>
    <rPh sb="42" eb="44">
      <t>シボウ</t>
    </rPh>
    <rPh sb="44" eb="46">
      <t>センコウ</t>
    </rPh>
    <rPh sb="50" eb="51">
      <t>メイ</t>
    </rPh>
    <rPh sb="52" eb="54">
      <t>キニュウ</t>
    </rPh>
    <phoneticPr fontId="1"/>
  </si>
  <si>
    <r>
      <t>志望コース</t>
    </r>
    <r>
      <rPr>
        <sz val="10"/>
        <rFont val="Times New Roman"/>
        <family val="1"/>
      </rPr>
      <t xml:space="preserve"> / Course</t>
    </r>
    <rPh sb="0" eb="2">
      <t>シボウ</t>
    </rPh>
    <phoneticPr fontId="1"/>
  </si>
  <si>
    <r>
      <t>【審査受付期間 /</t>
    </r>
    <r>
      <rPr>
        <sz val="12"/>
        <rFont val="Times New Roman"/>
        <family val="1"/>
      </rPr>
      <t xml:space="preserve"> Screening Application Period</t>
    </r>
    <r>
      <rPr>
        <sz val="12"/>
        <rFont val="ＭＳ Ｐ明朝"/>
        <family val="1"/>
        <charset val="128"/>
      </rPr>
      <t>】</t>
    </r>
    <rPh sb="1" eb="3">
      <t>シンサ</t>
    </rPh>
    <rPh sb="3" eb="5">
      <t>ウケツケ</t>
    </rPh>
    <rPh sb="5" eb="7">
      <t>キカン</t>
    </rPh>
    <phoneticPr fontId="1"/>
  </si>
  <si>
    <r>
      <rPr>
        <sz val="10"/>
        <rFont val="ＭＳ Ｐ明朝"/>
        <family val="1"/>
        <charset val="128"/>
      </rPr>
      <t>フリガナ</t>
    </r>
    <r>
      <rPr>
        <sz val="10"/>
        <rFont val="Times New Roman"/>
        <family val="1"/>
      </rPr>
      <t xml:space="preserve"> / Furigana</t>
    </r>
    <phoneticPr fontId="1"/>
  </si>
  <si>
    <t>4月</t>
  </si>
  <si>
    <r>
      <rPr>
        <sz val="10.5"/>
        <rFont val="Century"/>
        <family val="1"/>
      </rPr>
      <t>4</t>
    </r>
    <r>
      <rPr>
        <sz val="10.5"/>
        <rFont val="游ゴシック"/>
        <family val="1"/>
        <charset val="128"/>
      </rPr>
      <t>月</t>
    </r>
    <r>
      <rPr>
        <sz val="10.5"/>
        <rFont val="Century"/>
        <family val="1"/>
      </rPr>
      <t xml:space="preserve"> /</t>
    </r>
    <r>
      <rPr>
        <sz val="10.5"/>
        <rFont val="Times New Roman"/>
        <family val="1"/>
      </rPr>
      <t xml:space="preserve"> April</t>
    </r>
    <phoneticPr fontId="1"/>
  </si>
  <si>
    <r>
      <rPr>
        <sz val="10.5"/>
        <rFont val="Century"/>
        <family val="1"/>
      </rPr>
      <t>10</t>
    </r>
    <r>
      <rPr>
        <sz val="10.5"/>
        <rFont val="游ゴシック"/>
        <family val="1"/>
        <charset val="128"/>
      </rPr>
      <t>月</t>
    </r>
    <r>
      <rPr>
        <sz val="10.5"/>
        <rFont val="Century"/>
        <family val="1"/>
      </rPr>
      <t xml:space="preserve"> /</t>
    </r>
    <r>
      <rPr>
        <sz val="10.5"/>
        <rFont val="Times New Roman"/>
        <family val="1"/>
      </rPr>
      <t xml:space="preserve"> October</t>
    </r>
    <phoneticPr fontId="1"/>
  </si>
  <si>
    <r>
      <rPr>
        <b/>
        <sz val="11"/>
        <rFont val="ＭＳ Ｐ明朝"/>
        <family val="1"/>
        <charset val="128"/>
      </rPr>
      <t>住所･連絡先</t>
    </r>
    <r>
      <rPr>
        <b/>
        <sz val="11"/>
        <rFont val="Century"/>
        <family val="1"/>
      </rPr>
      <t xml:space="preserve"> / </t>
    </r>
    <r>
      <rPr>
        <b/>
        <sz val="11"/>
        <rFont val="Times New Roman"/>
        <family val="1"/>
      </rPr>
      <t>Contact</t>
    </r>
    <r>
      <rPr>
        <b/>
        <sz val="11"/>
        <rFont val="Century"/>
        <family val="1"/>
      </rPr>
      <t xml:space="preserve">
</t>
    </r>
    <r>
      <rPr>
        <b/>
        <sz val="8"/>
        <rFont val="Century"/>
        <family val="1"/>
      </rPr>
      <t xml:space="preserve"> </t>
    </r>
    <r>
      <rPr>
        <b/>
        <sz val="8"/>
        <rFont val="MS UI Gothic"/>
        <family val="1"/>
        <charset val="1"/>
      </rPr>
      <t>※</t>
    </r>
    <r>
      <rPr>
        <b/>
        <sz val="8"/>
        <rFont val="ＭＳ Ｐ明朝"/>
        <family val="1"/>
        <charset val="128"/>
      </rPr>
      <t>海外在住の方の書類は全てこの住所に送付されます。送付先が異なる場合は必ずお知らせください。</t>
    </r>
    <r>
      <rPr>
        <b/>
        <sz val="8"/>
        <rFont val="Century"/>
        <family val="1"/>
      </rPr>
      <t xml:space="preserve">
</t>
    </r>
    <r>
      <rPr>
        <b/>
        <sz val="8"/>
        <rFont val="ＭＳ Ｐ明朝"/>
        <family val="1"/>
        <charset val="128"/>
      </rPr>
      <t>　</t>
    </r>
    <r>
      <rPr>
        <b/>
        <sz val="8"/>
        <rFont val="Times New Roman"/>
        <family val="1"/>
      </rPr>
      <t>All documents for applicants residing outside Japan will be sent to this address. If there are any changes inform us.</t>
    </r>
    <phoneticPr fontId="1"/>
  </si>
  <si>
    <r>
      <rPr>
        <sz val="10"/>
        <rFont val="ＭＳ Ｐ明朝"/>
        <family val="1"/>
        <charset val="128"/>
      </rPr>
      <t>郵便番号</t>
    </r>
    <r>
      <rPr>
        <sz val="10"/>
        <rFont val="Century"/>
        <family val="1"/>
      </rPr>
      <t xml:space="preserve"> / </t>
    </r>
    <r>
      <rPr>
        <sz val="10"/>
        <rFont val="Times New Roman"/>
        <family val="1"/>
      </rPr>
      <t>Postal Code</t>
    </r>
    <rPh sb="0" eb="4">
      <t>ユウビンバンゴウ</t>
    </rPh>
    <phoneticPr fontId="1"/>
  </si>
  <si>
    <r>
      <rPr>
        <sz val="10.5"/>
        <rFont val="ＭＳ Ｐ明朝"/>
        <family val="1"/>
        <charset val="128"/>
      </rPr>
      <t xml:space="preserve">本大学院で研究しようとする分野
</t>
    </r>
    <r>
      <rPr>
        <sz val="10.5"/>
        <rFont val="Times New Roman"/>
        <family val="1"/>
      </rPr>
      <t>Research area you would like to study</t>
    </r>
    <phoneticPr fontId="1"/>
  </si>
  <si>
    <r>
      <rPr>
        <sz val="10.5"/>
        <rFont val="ＭＳ Ｐ明朝"/>
        <family val="1"/>
        <charset val="128"/>
      </rPr>
      <t xml:space="preserve">大学または大学院等で専攻した分野について記入してください。
</t>
    </r>
    <r>
      <rPr>
        <sz val="10.5"/>
        <rFont val="Times New Roman"/>
        <family val="1"/>
      </rPr>
      <t>State your current research field at university or graduate school.</t>
    </r>
    <phoneticPr fontId="1"/>
  </si>
  <si>
    <r>
      <rPr>
        <sz val="10.5"/>
        <rFont val="ＭＳ Ｐ明朝"/>
        <family val="1"/>
        <charset val="128"/>
      </rPr>
      <t>生命工学コース</t>
    </r>
    <r>
      <rPr>
        <sz val="10.5"/>
        <rFont val="Century"/>
        <family val="1"/>
      </rPr>
      <t xml:space="preserve"> </t>
    </r>
    <r>
      <rPr>
        <sz val="10.5"/>
        <rFont val="Times New Roman"/>
        <family val="1"/>
      </rPr>
      <t>/ Life Science and Biotechnology</t>
    </r>
    <rPh sb="0" eb="4">
      <t>セイメイコウガク</t>
    </rPh>
    <phoneticPr fontId="1"/>
  </si>
  <si>
    <t>申請区分</t>
    <rPh sb="0" eb="4">
      <t>シンセイクブン</t>
    </rPh>
    <phoneticPr fontId="1"/>
  </si>
  <si>
    <t>Screening of Online Selection</t>
    <phoneticPr fontId="1"/>
  </si>
  <si>
    <t>オンライン試験事前審査</t>
    <rPh sb="5" eb="7">
      <t>シケン</t>
    </rPh>
    <rPh sb="7" eb="9">
      <t>ジゼン</t>
    </rPh>
    <rPh sb="9" eb="11">
      <t>シンサ</t>
    </rPh>
    <phoneticPr fontId="1"/>
  </si>
  <si>
    <t xml:space="preserve">Screening of Qualifications for Applying </t>
    <phoneticPr fontId="1"/>
  </si>
  <si>
    <t>該当するものを選択</t>
    <phoneticPr fontId="1"/>
  </si>
  <si>
    <t>The University of Kitakyushu, Master's Program</t>
    <phoneticPr fontId="1"/>
  </si>
  <si>
    <t>Check the items that you apply</t>
    <phoneticPr fontId="1"/>
  </si>
  <si>
    <t>審査受付期限</t>
    <rPh sb="0" eb="2">
      <t>シンサ</t>
    </rPh>
    <rPh sb="2" eb="4">
      <t>ウケツケ</t>
    </rPh>
    <rPh sb="4" eb="6">
      <t>キゲン</t>
    </rPh>
    <phoneticPr fontId="1"/>
  </si>
  <si>
    <t>Deadline for Screening Applications</t>
    <phoneticPr fontId="1"/>
  </si>
  <si>
    <r>
      <rPr>
        <sz val="9"/>
        <rFont val="ＭＳ Ｐ明朝"/>
        <family val="1"/>
        <charset val="128"/>
      </rPr>
      <t>月</t>
    </r>
    <r>
      <rPr>
        <sz val="9"/>
        <rFont val="Times New Roman"/>
        <family val="1"/>
      </rPr>
      <t xml:space="preserve">
Month:</t>
    </r>
    <rPh sb="0" eb="1">
      <t>ツキ</t>
    </rPh>
    <phoneticPr fontId="1"/>
  </si>
  <si>
    <t>Form 2</t>
    <phoneticPr fontId="1"/>
  </si>
  <si>
    <r>
      <rPr>
        <b/>
        <sz val="10"/>
        <rFont val="ＭＳ Ｐゴシック"/>
        <family val="3"/>
        <charset val="128"/>
      </rPr>
      <t>専攻</t>
    </r>
    <rPh sb="0" eb="2">
      <t>センコウ</t>
    </rPh>
    <phoneticPr fontId="1"/>
  </si>
  <si>
    <r>
      <rPr>
        <sz val="10"/>
        <rFont val="ＭＳ Ｐ明朝"/>
        <family val="1"/>
        <charset val="128"/>
      </rPr>
      <t>環境システム専攻</t>
    </r>
    <r>
      <rPr>
        <sz val="10"/>
        <rFont val="Times New Roman"/>
        <family val="1"/>
      </rPr>
      <t xml:space="preserve"> / Graduate Program in Environmental Systems</t>
    </r>
  </si>
  <si>
    <r>
      <rPr>
        <sz val="10"/>
        <rFont val="ＭＳ Ｐ明朝"/>
        <family val="1"/>
        <charset val="128"/>
      </rPr>
      <t>環境工学専攻</t>
    </r>
    <r>
      <rPr>
        <sz val="10"/>
        <rFont val="Times New Roman"/>
        <family val="1"/>
      </rPr>
      <t xml:space="preserve"> / Graduate Program in Environmental Engineering</t>
    </r>
    <phoneticPr fontId="1"/>
  </si>
  <si>
    <r>
      <rPr>
        <sz val="10"/>
        <rFont val="ＭＳ Ｐ明朝"/>
        <family val="1"/>
        <charset val="128"/>
      </rPr>
      <t>情報工学専攻</t>
    </r>
    <r>
      <rPr>
        <sz val="10"/>
        <rFont val="Times New Roman"/>
        <family val="1"/>
      </rPr>
      <t xml:space="preserve"> / Graduate Program in Information Engineering</t>
    </r>
    <phoneticPr fontId="1"/>
  </si>
  <si>
    <r>
      <rPr>
        <b/>
        <sz val="10"/>
        <rFont val="ＭＳ Ｐ明朝"/>
        <family val="1"/>
        <charset val="128"/>
      </rPr>
      <t>コース</t>
    </r>
    <phoneticPr fontId="1"/>
  </si>
  <si>
    <r>
      <rPr>
        <sz val="10"/>
        <rFont val="ＭＳ Ｐ明朝"/>
        <family val="1"/>
        <charset val="128"/>
      </rPr>
      <t>資源化学システムコース</t>
    </r>
    <r>
      <rPr>
        <sz val="10"/>
        <rFont val="Times New Roman"/>
        <family val="1"/>
      </rPr>
      <t xml:space="preserve"> / Resources and Chemical Systems</t>
    </r>
    <rPh sb="0" eb="2">
      <t>シゲン</t>
    </rPh>
    <rPh sb="2" eb="4">
      <t>カガク</t>
    </rPh>
    <phoneticPr fontId="1"/>
  </si>
  <si>
    <r>
      <rPr>
        <sz val="10"/>
        <rFont val="ＭＳ Ｐ明朝"/>
        <family val="1"/>
        <charset val="128"/>
      </rPr>
      <t>環境生態システムコース</t>
    </r>
    <r>
      <rPr>
        <sz val="10"/>
        <rFont val="Times New Roman"/>
        <family val="1"/>
      </rPr>
      <t xml:space="preserve"> / Environmental and Ecological Systems</t>
    </r>
    <rPh sb="0" eb="2">
      <t>カンキョウ</t>
    </rPh>
    <rPh sb="2" eb="4">
      <t>セイタイ</t>
    </rPh>
    <phoneticPr fontId="1"/>
  </si>
  <si>
    <r>
      <rPr>
        <sz val="10"/>
        <rFont val="ＭＳ Ｐ明朝"/>
        <family val="1"/>
        <charset val="128"/>
      </rPr>
      <t>機械システムコース</t>
    </r>
    <r>
      <rPr>
        <sz val="10"/>
        <rFont val="Times New Roman"/>
        <family val="1"/>
      </rPr>
      <t xml:space="preserve"> / Mechanical Systems Engineering</t>
    </r>
    <rPh sb="0" eb="2">
      <t>キカイ</t>
    </rPh>
    <phoneticPr fontId="1"/>
  </si>
  <si>
    <r>
      <rPr>
        <sz val="10"/>
        <rFont val="ＭＳ Ｐ明朝"/>
        <family val="1"/>
        <charset val="128"/>
      </rPr>
      <t>建築デザインコース</t>
    </r>
    <r>
      <rPr>
        <sz val="10"/>
        <rFont val="Times New Roman"/>
        <family val="1"/>
      </rPr>
      <t xml:space="preserve"> / Architecture</t>
    </r>
    <rPh sb="0" eb="2">
      <t>ケンチク</t>
    </rPh>
    <phoneticPr fontId="1"/>
  </si>
  <si>
    <r>
      <rPr>
        <sz val="10"/>
        <rFont val="ＭＳ Ｐ明朝"/>
        <family val="1"/>
        <charset val="128"/>
      </rPr>
      <t>計算機科学コース</t>
    </r>
    <r>
      <rPr>
        <sz val="10"/>
        <rFont val="Times New Roman"/>
        <family val="1"/>
      </rPr>
      <t xml:space="preserve"> / Computer Science</t>
    </r>
    <rPh sb="0" eb="2">
      <t>ケイサン</t>
    </rPh>
    <rPh sb="2" eb="3">
      <t>キ</t>
    </rPh>
    <rPh sb="3" eb="5">
      <t>カガク</t>
    </rPh>
    <phoneticPr fontId="1"/>
  </si>
  <si>
    <r>
      <rPr>
        <sz val="10"/>
        <rFont val="ＭＳ Ｐ明朝"/>
        <family val="1"/>
        <charset val="128"/>
      </rPr>
      <t>融合システムコース</t>
    </r>
    <r>
      <rPr>
        <sz val="10"/>
        <rFont val="Times New Roman"/>
        <family val="1"/>
      </rPr>
      <t xml:space="preserve"> / Applied Information Systems</t>
    </r>
    <rPh sb="0" eb="2">
      <t>ユウゴウ</t>
    </rPh>
    <phoneticPr fontId="1"/>
  </si>
  <si>
    <t>Form 1</t>
    <phoneticPr fontId="1"/>
  </si>
  <si>
    <r>
      <rPr>
        <sz val="10"/>
        <rFont val="ＭＳ Ｐ明朝"/>
        <family val="1"/>
        <charset val="128"/>
      </rPr>
      <t>生命工学コース</t>
    </r>
    <r>
      <rPr>
        <sz val="10"/>
        <rFont val="Times New Roman"/>
        <family val="1"/>
      </rPr>
      <t xml:space="preserve"> / Life Science and Biotechnology</t>
    </r>
    <rPh sb="0" eb="2">
      <t>セイメイ</t>
    </rPh>
    <rPh sb="2" eb="4">
      <t>コウガク</t>
    </rPh>
    <phoneticPr fontId="1"/>
  </si>
  <si>
    <t>出願資格審査／オンライン試験事前審査申請書</t>
    <phoneticPr fontId="1"/>
  </si>
  <si>
    <t>Screening of Qualifications for Applying Application / Online Selection Application</t>
    <phoneticPr fontId="1"/>
  </si>
  <si>
    <t>試験会場</t>
    <phoneticPr fontId="1"/>
  </si>
  <si>
    <t>北九州市立大学ひびきのキャンパス</t>
    <phoneticPr fontId="1"/>
  </si>
  <si>
    <t>オンライン試験</t>
    <rPh sb="5" eb="7">
      <t>シケン</t>
    </rPh>
    <phoneticPr fontId="1"/>
  </si>
  <si>
    <t>どちらか選択</t>
  </si>
  <si>
    <t>Application Type</t>
    <phoneticPr fontId="1"/>
  </si>
  <si>
    <t>Online Selection</t>
    <phoneticPr fontId="1"/>
  </si>
  <si>
    <t>The University of Kitakyushu, Hibikino Campus</t>
    <phoneticPr fontId="1"/>
  </si>
  <si>
    <t>出願資格審査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</si>
</sst>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aaa&quot;)&quot;"/>
  </numFmts>
  <fonts count="76">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sz val="10"/>
      <name val="ＭＳ Ｐゴシック"/>
      <family val="3"/>
      <charset val="128"/>
    </font>
    <font>
      <sz val="8"/>
      <name val="ＭＳ Ｐ明朝"/>
      <family val="1"/>
      <charset val="128"/>
    </font>
    <font>
      <b/>
      <sz val="11"/>
      <name val="ＭＳ Ｐ明朝"/>
      <family val="1"/>
      <charset val="128"/>
    </font>
    <font>
      <sz val="10.5"/>
      <name val="ＭＳ Ｐ明朝"/>
      <family val="1"/>
      <charset val="128"/>
    </font>
    <font>
      <sz val="10.5"/>
      <name val="ＭＳ ゴシック"/>
      <family val="3"/>
      <charset val="128"/>
    </font>
    <font>
      <sz val="10.5"/>
      <name val="ＭＳ 明朝"/>
      <family val="1"/>
      <charset val="128"/>
    </font>
    <font>
      <sz val="12"/>
      <name val="Century"/>
      <family val="1"/>
    </font>
    <font>
      <sz val="12"/>
      <name val="ＭＳ Ｐ明朝"/>
      <family val="1"/>
      <charset val="128"/>
    </font>
    <font>
      <sz val="11"/>
      <name val="Century"/>
      <family val="1"/>
    </font>
    <font>
      <sz val="10.5"/>
      <name val="Century"/>
      <family val="1"/>
    </font>
    <font>
      <sz val="8"/>
      <name val="Century"/>
      <family val="1"/>
    </font>
    <font>
      <sz val="6"/>
      <name val="Century"/>
      <family val="1"/>
    </font>
    <font>
      <sz val="9"/>
      <name val="Century"/>
      <family val="1"/>
    </font>
    <font>
      <sz val="10"/>
      <name val="Century"/>
      <family val="1"/>
    </font>
    <font>
      <b/>
      <sz val="11"/>
      <name val="Century"/>
      <family val="1"/>
    </font>
    <font>
      <b/>
      <sz val="9"/>
      <color indexed="81"/>
      <name val="ＭＳ Ｐゴシック"/>
      <family val="3"/>
      <charset val="128"/>
    </font>
    <font>
      <sz val="11"/>
      <name val="Times New Roman"/>
      <family val="1"/>
    </font>
    <font>
      <sz val="8"/>
      <name val="Times New Roman"/>
      <family val="1"/>
    </font>
    <font>
      <sz val="10"/>
      <name val="Times New Roman"/>
      <family val="1"/>
    </font>
    <font>
      <sz val="10"/>
      <name val="ＭＳ 明朝"/>
      <family val="1"/>
      <charset val="128"/>
    </font>
    <font>
      <sz val="12"/>
      <name val="ＭＳ 明朝"/>
      <family val="1"/>
      <charset val="128"/>
    </font>
    <font>
      <sz val="9"/>
      <name val="ＭＳ 明朝"/>
      <family val="1"/>
      <charset val="128"/>
    </font>
    <font>
      <sz val="10.5"/>
      <name val="Times New Roman"/>
      <family val="1"/>
    </font>
    <font>
      <sz val="9"/>
      <name val="Times New Roman"/>
      <family val="1"/>
    </font>
    <font>
      <sz val="12"/>
      <name val="Times New Roman"/>
      <family val="1"/>
    </font>
    <font>
      <b/>
      <sz val="12"/>
      <name val="Century"/>
      <family val="1"/>
    </font>
    <font>
      <b/>
      <sz val="12"/>
      <name val="Times New Roman"/>
      <family val="1"/>
    </font>
    <font>
      <b/>
      <sz val="12"/>
      <name val="ＭＳ ゴシック"/>
      <family val="3"/>
      <charset val="128"/>
    </font>
    <font>
      <b/>
      <sz val="11"/>
      <name val="ＭＳ 明朝"/>
      <family val="1"/>
      <charset val="128"/>
    </font>
    <font>
      <b/>
      <sz val="11"/>
      <name val="Times New Roman"/>
      <family val="1"/>
    </font>
    <font>
      <b/>
      <sz val="16"/>
      <name val="Times New Roman"/>
      <family val="1"/>
    </font>
    <font>
      <sz val="10.5"/>
      <name val="MS 明朝"/>
      <family val="3"/>
      <charset val="128"/>
    </font>
    <font>
      <vertAlign val="superscript"/>
      <sz val="9"/>
      <name val="Times New Roman"/>
      <family val="1"/>
    </font>
    <font>
      <vertAlign val="superscript"/>
      <sz val="9"/>
      <name val="ＭＳ 明朝"/>
      <family val="1"/>
      <charset val="128"/>
    </font>
    <font>
      <vertAlign val="superscript"/>
      <sz val="9"/>
      <name val="ＭＳ Ｐ明朝"/>
      <family val="1"/>
      <charset val="128"/>
    </font>
    <font>
      <sz val="12"/>
      <name val="ＭＳ Ｐゴシック"/>
      <family val="3"/>
      <charset val="128"/>
    </font>
    <font>
      <b/>
      <sz val="16"/>
      <name val="ＭＳ Ｐ明朝"/>
      <family val="1"/>
      <charset val="128"/>
    </font>
    <font>
      <sz val="9"/>
      <color indexed="81"/>
      <name val="ＭＳ Ｐゴシック"/>
      <family val="3"/>
      <charset val="128"/>
    </font>
    <font>
      <b/>
      <sz val="12"/>
      <name val="Century"/>
      <family val="3"/>
      <charset val="128"/>
    </font>
    <font>
      <sz val="10.5"/>
      <name val="Century"/>
      <family val="1"/>
      <charset val="128"/>
    </font>
    <font>
      <sz val="10"/>
      <name val="Century"/>
      <family val="1"/>
      <charset val="128"/>
    </font>
    <font>
      <sz val="10"/>
      <name val="Times New Roman"/>
      <family val="1"/>
      <charset val="128"/>
    </font>
    <font>
      <sz val="13"/>
      <name val="Times New Roman"/>
      <family val="1"/>
    </font>
    <font>
      <sz val="9"/>
      <name val="Century"/>
      <family val="1"/>
      <charset val="128"/>
    </font>
    <font>
      <b/>
      <sz val="8"/>
      <name val="MS UI Gothic"/>
      <family val="1"/>
      <charset val="1"/>
    </font>
    <font>
      <b/>
      <sz val="8"/>
      <name val="Century"/>
      <family val="1"/>
    </font>
    <font>
      <b/>
      <sz val="8"/>
      <name val="ＭＳ Ｐ明朝"/>
      <family val="1"/>
      <charset val="128"/>
    </font>
    <font>
      <b/>
      <sz val="11"/>
      <name val="Century"/>
      <family val="1"/>
      <charset val="128"/>
    </font>
    <font>
      <sz val="12"/>
      <name val="Century"/>
      <family val="1"/>
      <charset val="128"/>
    </font>
    <font>
      <sz val="11"/>
      <name val="Century"/>
      <family val="1"/>
      <charset val="128"/>
    </font>
    <font>
      <sz val="14"/>
      <color theme="0"/>
      <name val="ＭＳ Ｐ明朝"/>
      <family val="1"/>
      <charset val="128"/>
    </font>
    <font>
      <sz val="10.5"/>
      <color theme="0"/>
      <name val="ＭＳ Ｐ明朝"/>
      <family val="1"/>
      <charset val="128"/>
    </font>
    <font>
      <sz val="10.5"/>
      <color theme="0"/>
      <name val="Century"/>
      <family val="1"/>
    </font>
    <font>
      <sz val="11"/>
      <color theme="0"/>
      <name val="ＭＳ Ｐ明朝"/>
      <family val="1"/>
      <charset val="128"/>
    </font>
    <font>
      <sz val="10.5"/>
      <name val="ＭＳ ゴシック"/>
      <family val="1"/>
      <charset val="128"/>
    </font>
    <font>
      <sz val="9"/>
      <name val="Yu Gothic"/>
      <family val="1"/>
      <charset val="128"/>
    </font>
    <font>
      <sz val="10.5"/>
      <color theme="0"/>
      <name val="ＭＳ ゴシック"/>
      <family val="3"/>
      <charset val="128"/>
    </font>
    <font>
      <sz val="9"/>
      <name val="Times New Roman"/>
      <family val="1"/>
      <charset val="128"/>
    </font>
    <font>
      <sz val="10.5"/>
      <name val="Times New Roman"/>
      <family val="1"/>
      <charset val="128"/>
    </font>
    <font>
      <sz val="8"/>
      <name val="Century"/>
      <family val="1"/>
      <charset val="128"/>
    </font>
    <font>
      <b/>
      <sz val="16"/>
      <name val="Times New Roman"/>
      <family val="1"/>
      <charset val="128"/>
    </font>
    <font>
      <sz val="10"/>
      <color theme="0"/>
      <name val="ＭＳ 明朝"/>
      <family val="1"/>
      <charset val="128"/>
    </font>
    <font>
      <sz val="10.5"/>
      <color rgb="FFFFFFFF"/>
      <name val="ＭＳ Ｐ明朝"/>
      <family val="1"/>
      <charset val="128"/>
    </font>
    <font>
      <sz val="10.5"/>
      <color theme="0"/>
      <name val="Century"/>
      <family val="1"/>
      <charset val="128"/>
    </font>
    <font>
      <sz val="10.5"/>
      <name val="游ゴシック"/>
      <family val="1"/>
      <charset val="128"/>
    </font>
    <font>
      <b/>
      <sz val="8"/>
      <name val="Times New Roman"/>
      <family val="1"/>
    </font>
    <font>
      <b/>
      <sz val="14"/>
      <name val="ＭＳ Ｐ明朝"/>
      <family val="1"/>
      <charset val="128"/>
    </font>
    <font>
      <b/>
      <sz val="10"/>
      <name val="Times New Roman"/>
      <family val="1"/>
    </font>
    <font>
      <b/>
      <sz val="10"/>
      <name val="ＭＳ Ｐゴシック"/>
      <family val="3"/>
      <charset val="128"/>
    </font>
    <font>
      <b/>
      <sz val="10"/>
      <name val="ＭＳ Ｐ明朝"/>
      <family val="1"/>
      <charset val="128"/>
    </font>
    <font>
      <b/>
      <sz val="18"/>
      <name val="Times New Roman"/>
      <family val="1"/>
    </font>
  </fonts>
  <fills count="3">
    <fill>
      <patternFill patternType="none"/>
    </fill>
    <fill>
      <patternFill patternType="gray125"/>
    </fill>
    <fill>
      <patternFill patternType="solid">
        <fgColor indexed="22"/>
        <bgColor indexed="64"/>
      </patternFill>
    </fill>
  </fills>
  <borders count="82">
    <border>
      <left/>
      <right/>
      <top/>
      <bottom/>
      <diagonal/>
    </border>
    <border>
      <left style="thin">
        <color indexed="64"/>
      </left>
      <right/>
      <top style="thin">
        <color indexed="64"/>
      </top>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dotted">
        <color indexed="64"/>
      </top>
      <bottom/>
      <diagonal/>
    </border>
    <border>
      <left/>
      <right style="medium">
        <color indexed="64"/>
      </right>
      <top style="dotted">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diagonal/>
    </border>
    <border>
      <left style="dotted">
        <color indexed="64"/>
      </left>
      <right/>
      <top style="thin">
        <color indexed="64"/>
      </top>
      <bottom style="thin">
        <color indexed="64"/>
      </bottom>
      <diagonal/>
    </border>
    <border>
      <left style="medium">
        <color indexed="64"/>
      </left>
      <right/>
      <top style="dotted">
        <color indexed="64"/>
      </top>
      <bottom style="dotted">
        <color indexed="64"/>
      </bottom>
      <diagonal/>
    </border>
    <border>
      <left/>
      <right style="medium">
        <color indexed="64"/>
      </right>
      <top style="thin">
        <color indexed="64"/>
      </top>
      <bottom/>
      <diagonal/>
    </border>
    <border>
      <left/>
      <right/>
      <top style="dotted">
        <color indexed="64"/>
      </top>
      <bottom style="dotted">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top style="hair">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style="medium">
        <color indexed="64"/>
      </bottom>
      <diagonal/>
    </border>
    <border>
      <left/>
      <right style="dotted">
        <color indexed="64"/>
      </right>
      <top style="thin">
        <color indexed="64"/>
      </top>
      <bottom style="thin">
        <color indexed="64"/>
      </bottom>
      <diagonal/>
    </border>
    <border>
      <left style="medium">
        <color indexed="64"/>
      </left>
      <right/>
      <top style="dotted">
        <color indexed="64"/>
      </top>
      <bottom style="thin">
        <color indexed="64"/>
      </bottom>
      <diagonal/>
    </border>
    <border>
      <left/>
      <right style="thin">
        <color indexed="64"/>
      </right>
      <top/>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style="medium">
        <color indexed="64"/>
      </left>
      <right/>
      <top style="hair">
        <color indexed="64"/>
      </top>
      <bottom/>
      <diagonal/>
    </border>
    <border>
      <left/>
      <right style="medium">
        <color indexed="64"/>
      </right>
      <top/>
      <bottom style="medium">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dotted">
        <color indexed="64"/>
      </right>
      <top style="dotted">
        <color indexed="64"/>
      </top>
      <bottom/>
      <diagonal/>
    </border>
    <border>
      <left style="dotted">
        <color indexed="64"/>
      </left>
      <right/>
      <top style="dotted">
        <color indexed="64"/>
      </top>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top style="dotted">
        <color indexed="64"/>
      </top>
      <bottom style="dotted">
        <color indexed="64"/>
      </bottom>
      <diagonal/>
    </border>
    <border>
      <left style="hair">
        <color indexed="64"/>
      </left>
      <right/>
      <top style="dotted">
        <color indexed="64"/>
      </top>
      <bottom style="thin">
        <color indexed="64"/>
      </bottom>
      <diagonal/>
    </border>
    <border>
      <left/>
      <right style="hair">
        <color indexed="64"/>
      </right>
      <top style="dotted">
        <color indexed="64"/>
      </top>
      <bottom style="dotted">
        <color indexed="64"/>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right style="thin">
        <color indexed="64"/>
      </right>
      <top style="dotted">
        <color indexed="64"/>
      </top>
      <bottom style="dotted">
        <color indexed="64"/>
      </bottom>
      <diagonal/>
    </border>
    <border>
      <left style="dotted">
        <color indexed="64"/>
      </left>
      <right/>
      <top style="medium">
        <color indexed="64"/>
      </top>
      <bottom style="dotted">
        <color indexed="64"/>
      </bottom>
      <diagonal/>
    </border>
    <border>
      <left/>
      <right style="dotted">
        <color indexed="64"/>
      </right>
      <top style="medium">
        <color indexed="64"/>
      </top>
      <bottom/>
      <diagonal/>
    </border>
    <border>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top/>
      <bottom style="dotted">
        <color indexed="64"/>
      </bottom>
      <diagonal/>
    </border>
    <border>
      <left style="thin">
        <color indexed="64"/>
      </left>
      <right/>
      <top style="dotted">
        <color indexed="64"/>
      </top>
      <bottom style="medium">
        <color indexed="64"/>
      </bottom>
      <diagonal/>
    </border>
  </borders>
  <cellStyleXfs count="1">
    <xf numFmtId="0" fontId="0" fillId="0" borderId="0"/>
  </cellStyleXfs>
  <cellXfs count="484">
    <xf numFmtId="0" fontId="0" fillId="0" borderId="0" xfId="0"/>
    <xf numFmtId="0" fontId="8" fillId="0" borderId="0" xfId="0" applyFont="1" applyAlignment="1">
      <alignment horizontal="right" vertical="center"/>
    </xf>
    <xf numFmtId="0" fontId="8" fillId="0" borderId="0" xfId="0" applyFont="1"/>
    <xf numFmtId="0" fontId="8" fillId="0" borderId="0" xfId="0" applyFont="1" applyAlignment="1">
      <alignment horizontal="left"/>
    </xf>
    <xf numFmtId="0" fontId="10" fillId="0" borderId="0" xfId="0" applyFont="1"/>
    <xf numFmtId="0" fontId="2" fillId="0" borderId="0" xfId="0" applyFont="1" applyAlignment="1">
      <alignment vertical="center"/>
    </xf>
    <xf numFmtId="0" fontId="28" fillId="0" borderId="0" xfId="0" applyFont="1" applyAlignment="1">
      <alignment horizontal="left" vertical="center"/>
    </xf>
    <xf numFmtId="0" fontId="17" fillId="0" borderId="0" xfId="0" applyFont="1" applyAlignment="1">
      <alignment horizontal="left" vertical="center"/>
    </xf>
    <xf numFmtId="0" fontId="17" fillId="0" borderId="0" xfId="0" applyFont="1" applyAlignment="1">
      <alignment horizontal="center" vertical="center"/>
    </xf>
    <xf numFmtId="0" fontId="4" fillId="0" borderId="0" xfId="0" applyFont="1"/>
    <xf numFmtId="0" fontId="18" fillId="0" borderId="0" xfId="0" applyFont="1"/>
    <xf numFmtId="0" fontId="14" fillId="0" borderId="29" xfId="0" applyFont="1" applyBorder="1" applyAlignment="1">
      <alignment horizontal="center" vertical="center"/>
    </xf>
    <xf numFmtId="0" fontId="14" fillId="0" borderId="26" xfId="0" applyFont="1" applyBorder="1" applyAlignment="1">
      <alignment horizontal="center" vertical="center"/>
    </xf>
    <xf numFmtId="0" fontId="14" fillId="0" borderId="58" xfId="0" applyFont="1" applyBorder="1" applyAlignment="1">
      <alignment horizontal="center" vertical="center"/>
    </xf>
    <xf numFmtId="0" fontId="14" fillId="0" borderId="24" xfId="0" applyFont="1" applyBorder="1" applyAlignment="1">
      <alignment horizontal="center" vertical="center"/>
    </xf>
    <xf numFmtId="0" fontId="14" fillId="0" borderId="17" xfId="0" applyFont="1" applyBorder="1" applyAlignment="1">
      <alignment horizontal="center" vertical="center"/>
    </xf>
    <xf numFmtId="0" fontId="9" fillId="0" borderId="0" xfId="0" applyFont="1" applyAlignment="1">
      <alignment horizontal="left" vertical="center"/>
    </xf>
    <xf numFmtId="0" fontId="2" fillId="0" borderId="0" xfId="0" applyFont="1" applyAlignment="1">
      <alignment horizontal="right" vertical="center"/>
    </xf>
    <xf numFmtId="0" fontId="28" fillId="0" borderId="0" xfId="0" applyFont="1" applyAlignment="1">
      <alignment vertical="center"/>
    </xf>
    <xf numFmtId="0" fontId="9" fillId="0" borderId="8" xfId="0" applyFont="1" applyBorder="1" applyAlignment="1">
      <alignment horizontal="left" vertical="center"/>
    </xf>
    <xf numFmtId="0" fontId="28" fillId="0" borderId="0" xfId="0" applyFont="1" applyAlignment="1">
      <alignment vertical="center" shrinkToFit="1"/>
    </xf>
    <xf numFmtId="0" fontId="28" fillId="0" borderId="8" xfId="0" applyFont="1" applyBorder="1" applyAlignment="1">
      <alignment vertical="center" shrinkToFit="1"/>
    </xf>
    <xf numFmtId="0" fontId="14" fillId="0" borderId="51" xfId="0" applyFont="1" applyBorder="1" applyAlignment="1">
      <alignment horizontal="center" vertical="center"/>
    </xf>
    <xf numFmtId="0" fontId="14" fillId="0" borderId="0" xfId="0" applyFont="1" applyAlignment="1">
      <alignment horizontal="center" vertical="center"/>
    </xf>
    <xf numFmtId="0" fontId="4" fillId="0" borderId="0" xfId="0" applyFont="1" applyAlignment="1">
      <alignment horizontal="left"/>
    </xf>
    <xf numFmtId="0" fontId="2" fillId="0" borderId="10" xfId="0" applyFont="1" applyBorder="1" applyAlignment="1">
      <alignment vertical="center"/>
    </xf>
    <xf numFmtId="0" fontId="13" fillId="0" borderId="10" xfId="0" applyFont="1" applyBorder="1" applyAlignment="1">
      <alignment vertical="center"/>
    </xf>
    <xf numFmtId="0" fontId="11" fillId="0" borderId="10" xfId="0" applyFont="1" applyBorder="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0" fontId="13" fillId="0" borderId="0" xfId="0" applyFont="1" applyAlignment="1">
      <alignment vertical="center"/>
    </xf>
    <xf numFmtId="0" fontId="14" fillId="0" borderId="5" xfId="0" applyFont="1" applyBorder="1" applyAlignment="1">
      <alignment horizontal="center" vertical="center"/>
    </xf>
    <xf numFmtId="0" fontId="14" fillId="0" borderId="20" xfId="0" applyFont="1" applyBorder="1" applyAlignment="1">
      <alignment horizontal="center" vertical="center"/>
    </xf>
    <xf numFmtId="0" fontId="14" fillId="0" borderId="18" xfId="0" applyFont="1" applyBorder="1" applyAlignment="1">
      <alignment horizontal="center" vertical="top" wrapText="1"/>
    </xf>
    <xf numFmtId="0" fontId="14" fillId="0" borderId="5" xfId="0" applyFont="1" applyBorder="1" applyAlignment="1">
      <alignment horizontal="center" vertical="top"/>
    </xf>
    <xf numFmtId="0" fontId="4" fillId="0" borderId="54" xfId="0" applyFont="1" applyBorder="1" applyAlignment="1">
      <alignment shrinkToFit="1"/>
    </xf>
    <xf numFmtId="0" fontId="22" fillId="0" borderId="13" xfId="0" applyFont="1" applyBorder="1" applyAlignment="1">
      <alignment vertical="top"/>
    </xf>
    <xf numFmtId="0" fontId="22" fillId="0" borderId="31" xfId="0" applyFont="1" applyBorder="1" applyAlignment="1">
      <alignment vertical="top"/>
    </xf>
    <xf numFmtId="0" fontId="23" fillId="0" borderId="54" xfId="0" applyFont="1" applyBorder="1" applyAlignment="1">
      <alignment vertical="top" shrinkToFit="1"/>
    </xf>
    <xf numFmtId="0" fontId="22" fillId="0" borderId="5" xfId="0" applyFont="1" applyBorder="1" applyAlignment="1">
      <alignment vertical="top"/>
    </xf>
    <xf numFmtId="0" fontId="22" fillId="0" borderId="33" xfId="0" applyFont="1" applyBorder="1" applyAlignment="1">
      <alignment vertical="top"/>
    </xf>
    <xf numFmtId="0" fontId="7"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xf>
    <xf numFmtId="0" fontId="40" fillId="0" borderId="0" xfId="0" applyFont="1" applyAlignment="1">
      <alignment vertical="center"/>
    </xf>
    <xf numFmtId="0" fontId="12" fillId="0" borderId="0" xfId="0" applyFont="1" applyAlignment="1">
      <alignment vertical="center"/>
    </xf>
    <xf numFmtId="0" fontId="12" fillId="0" borderId="0" xfId="0" applyFont="1" applyAlignment="1">
      <alignment vertical="center" wrapText="1"/>
    </xf>
    <xf numFmtId="0" fontId="40" fillId="0" borderId="0" xfId="0" applyFont="1" applyAlignment="1">
      <alignment horizontal="left" vertical="center" wrapText="1"/>
    </xf>
    <xf numFmtId="0" fontId="0" fillId="0" borderId="0" xfId="0" applyAlignment="1">
      <alignment horizontal="left" vertical="center" wrapText="1"/>
    </xf>
    <xf numFmtId="0" fontId="21" fillId="0" borderId="0" xfId="0" applyFont="1" applyAlignment="1">
      <alignment vertical="center"/>
    </xf>
    <xf numFmtId="0" fontId="0" fillId="0" borderId="0" xfId="0" applyAlignment="1">
      <alignment horizontal="center" vertical="center"/>
    </xf>
    <xf numFmtId="0" fontId="14" fillId="0" borderId="0" xfId="0" applyFont="1" applyAlignment="1">
      <alignment horizontal="left" vertical="center"/>
    </xf>
    <xf numFmtId="0" fontId="28" fillId="0" borderId="0" xfId="0" applyFont="1" applyAlignment="1">
      <alignment horizontal="left" vertical="top"/>
    </xf>
    <xf numFmtId="0" fontId="3" fillId="0" borderId="0" xfId="0" applyFont="1" applyAlignment="1">
      <alignment horizontal="left"/>
    </xf>
    <xf numFmtId="0" fontId="28" fillId="0" borderId="0" xfId="0" applyFont="1" applyAlignment="1">
      <alignment vertical="top"/>
    </xf>
    <xf numFmtId="0" fontId="56" fillId="0" borderId="25" xfId="0" applyFont="1" applyBorder="1" applyAlignment="1" applyProtection="1">
      <alignment horizontal="right" vertical="center"/>
      <protection locked="0"/>
    </xf>
    <xf numFmtId="0" fontId="55" fillId="0" borderId="45" xfId="0" applyFont="1" applyBorder="1" applyAlignment="1" applyProtection="1">
      <alignment horizontal="center" vertical="center"/>
      <protection locked="0"/>
    </xf>
    <xf numFmtId="0" fontId="58" fillId="0" borderId="30" xfId="0" applyFont="1" applyBorder="1" applyAlignment="1" applyProtection="1">
      <alignment horizontal="right" vertical="center"/>
      <protection locked="0"/>
    </xf>
    <xf numFmtId="0" fontId="58" fillId="0" borderId="43" xfId="0" applyFont="1" applyBorder="1" applyAlignment="1" applyProtection="1">
      <alignment horizontal="right" vertical="center"/>
      <protection locked="0"/>
    </xf>
    <xf numFmtId="0" fontId="58" fillId="0" borderId="49" xfId="0" applyFont="1" applyBorder="1" applyAlignment="1" applyProtection="1">
      <alignment horizontal="right" vertical="center"/>
      <protection locked="0"/>
    </xf>
    <xf numFmtId="0" fontId="55" fillId="0" borderId="40" xfId="0" applyFont="1" applyBorder="1" applyAlignment="1" applyProtection="1">
      <alignment horizontal="center" vertical="center"/>
      <protection locked="0"/>
    </xf>
    <xf numFmtId="0" fontId="58" fillId="0" borderId="22" xfId="0" applyFont="1" applyBorder="1" applyAlignment="1" applyProtection="1">
      <alignment horizontal="right" vertical="center"/>
      <protection locked="0"/>
    </xf>
    <xf numFmtId="0" fontId="18" fillId="0" borderId="0" xfId="0" applyFont="1" applyAlignment="1">
      <alignment horizontal="center" vertical="center" wrapText="1"/>
    </xf>
    <xf numFmtId="0" fontId="18" fillId="0" borderId="0" xfId="0" applyFont="1" applyAlignment="1">
      <alignment horizontal="center" vertical="center"/>
    </xf>
    <xf numFmtId="0" fontId="54" fillId="0" borderId="10" xfId="0" applyFont="1" applyBorder="1" applyAlignment="1">
      <alignment vertical="center"/>
    </xf>
    <xf numFmtId="0" fontId="62" fillId="0" borderId="5" xfId="0" applyFont="1" applyBorder="1" applyAlignment="1">
      <alignment horizontal="left" vertical="center" wrapText="1"/>
    </xf>
    <xf numFmtId="0" fontId="64" fillId="0" borderId="73" xfId="0" applyFont="1" applyBorder="1" applyAlignment="1">
      <alignment horizontal="center" vertical="center" wrapText="1"/>
    </xf>
    <xf numFmtId="0" fontId="64" fillId="0" borderId="74" xfId="0" applyFont="1" applyBorder="1" applyAlignment="1">
      <alignment horizontal="center" wrapText="1"/>
    </xf>
    <xf numFmtId="0" fontId="58" fillId="0" borderId="10" xfId="0" applyFont="1" applyBorder="1" applyAlignment="1" applyProtection="1">
      <alignment horizontal="center" vertical="center"/>
      <protection locked="0"/>
    </xf>
    <xf numFmtId="0" fontId="8" fillId="0" borderId="0" xfId="0" applyFont="1" applyAlignment="1">
      <alignment horizontal="center"/>
    </xf>
    <xf numFmtId="0" fontId="2" fillId="0" borderId="0" xfId="0" applyFont="1" applyAlignment="1">
      <alignment horizontal="center" vertical="center"/>
    </xf>
    <xf numFmtId="0" fontId="2" fillId="0" borderId="0" xfId="0" applyFont="1" applyAlignment="1" applyProtection="1">
      <alignment vertical="center"/>
      <protection locked="0"/>
    </xf>
    <xf numFmtId="0" fontId="2" fillId="0" borderId="0" xfId="0" applyFont="1" applyAlignment="1" applyProtection="1">
      <alignment vertical="center" wrapText="1"/>
      <protection locked="0"/>
    </xf>
    <xf numFmtId="0" fontId="3" fillId="0" borderId="0" xfId="0" applyFont="1" applyAlignment="1" applyProtection="1">
      <alignment vertical="center"/>
      <protection locked="0"/>
    </xf>
    <xf numFmtId="0" fontId="15" fillId="0" borderId="7" xfId="0" applyFont="1" applyBorder="1" applyAlignment="1" applyProtection="1">
      <alignment horizontal="left" vertical="center" wrapText="1"/>
      <protection locked="0"/>
    </xf>
    <xf numFmtId="0" fontId="15" fillId="0" borderId="8" xfId="0" applyFont="1" applyBorder="1" applyAlignment="1" applyProtection="1">
      <alignment horizontal="left" vertical="center" wrapText="1"/>
      <protection locked="0"/>
    </xf>
    <xf numFmtId="0" fontId="8" fillId="0" borderId="50" xfId="0" applyFont="1" applyBorder="1" applyAlignment="1" applyProtection="1">
      <alignment vertical="center"/>
      <protection locked="0"/>
    </xf>
    <xf numFmtId="0" fontId="28" fillId="0" borderId="0" xfId="0" applyFont="1" applyAlignment="1" applyProtection="1">
      <alignment horizontal="left" vertical="center"/>
      <protection locked="0"/>
    </xf>
    <xf numFmtId="0" fontId="2" fillId="0" borderId="29" xfId="0" applyFont="1" applyBorder="1" applyAlignment="1">
      <alignment vertic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27" fillId="0" borderId="71" xfId="0" applyFont="1" applyBorder="1" applyAlignment="1">
      <alignment vertical="center"/>
    </xf>
    <xf numFmtId="0" fontId="18" fillId="0" borderId="0" xfId="0" applyFont="1" applyAlignment="1">
      <alignment horizontal="left" vertical="center"/>
    </xf>
    <xf numFmtId="0" fontId="21" fillId="0" borderId="0" xfId="0" applyFont="1" applyAlignment="1">
      <alignment horizontal="center" vertical="center" shrinkToFit="1"/>
    </xf>
    <xf numFmtId="0" fontId="0" fillId="0" borderId="0" xfId="0" applyProtection="1">
      <protection locked="0"/>
    </xf>
    <xf numFmtId="0" fontId="6" fillId="0" borderId="0" xfId="0" applyFont="1" applyAlignment="1" applyProtection="1">
      <alignment horizontal="left" vertical="center" wrapText="1"/>
      <protection locked="0"/>
    </xf>
    <xf numFmtId="0" fontId="2"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49" fontId="27" fillId="0" borderId="28" xfId="0" applyNumberFormat="1" applyFont="1" applyBorder="1" applyAlignment="1" applyProtection="1">
      <alignment vertical="center" shrinkToFit="1"/>
      <protection locked="0"/>
    </xf>
    <xf numFmtId="49" fontId="27" fillId="0" borderId="42" xfId="0" applyNumberFormat="1" applyFont="1" applyBorder="1" applyAlignment="1" applyProtection="1">
      <alignment vertical="center" shrinkToFit="1"/>
      <protection locked="0"/>
    </xf>
    <xf numFmtId="0" fontId="27" fillId="0" borderId="5" xfId="0" applyFont="1" applyBorder="1" applyAlignment="1">
      <alignment horizontal="center" vertical="top"/>
    </xf>
    <xf numFmtId="0" fontId="56" fillId="0" borderId="13" xfId="0" applyFont="1" applyBorder="1" applyProtection="1">
      <protection locked="0"/>
    </xf>
    <xf numFmtId="0" fontId="24" fillId="0" borderId="13" xfId="0" applyFont="1" applyBorder="1" applyAlignment="1">
      <alignment shrinkToFit="1"/>
    </xf>
    <xf numFmtId="0" fontId="66" fillId="0" borderId="13" xfId="0" applyFont="1" applyBorder="1" applyAlignment="1" applyProtection="1">
      <alignment shrinkToFit="1"/>
      <protection locked="0"/>
    </xf>
    <xf numFmtId="0" fontId="27" fillId="0" borderId="9" xfId="0" applyFont="1" applyBorder="1" applyAlignment="1">
      <alignment vertical="top" shrinkToFit="1"/>
    </xf>
    <xf numFmtId="0" fontId="27" fillId="0" borderId="5" xfId="0" applyFont="1" applyBorder="1" applyAlignment="1" applyProtection="1">
      <alignment vertical="top" shrinkToFit="1"/>
      <protection locked="0"/>
    </xf>
    <xf numFmtId="0" fontId="18" fillId="0" borderId="5" xfId="0" applyFont="1" applyBorder="1" applyAlignment="1" applyProtection="1">
      <alignment vertical="center" shrinkToFit="1"/>
      <protection locked="0"/>
    </xf>
    <xf numFmtId="0" fontId="23" fillId="0" borderId="5" xfId="0" applyFont="1" applyBorder="1" applyAlignment="1">
      <alignment vertical="center" shrinkToFit="1"/>
    </xf>
    <xf numFmtId="0" fontId="18" fillId="0" borderId="5" xfId="0" applyFont="1" applyBorder="1" applyAlignment="1">
      <alignment vertical="center" shrinkToFit="1"/>
    </xf>
    <xf numFmtId="0" fontId="27" fillId="0" borderId="5" xfId="0" applyFont="1" applyBorder="1" applyAlignment="1">
      <alignment vertical="top" shrinkToFit="1"/>
    </xf>
    <xf numFmtId="0" fontId="56" fillId="0" borderId="6" xfId="0" applyFont="1" applyBorder="1" applyAlignment="1" applyProtection="1">
      <alignment vertical="center"/>
      <protection locked="0"/>
    </xf>
    <xf numFmtId="0" fontId="8" fillId="0" borderId="13" xfId="0" applyFont="1" applyBorder="1"/>
    <xf numFmtId="0" fontId="24" fillId="0" borderId="13" xfId="0" applyFont="1" applyBorder="1"/>
    <xf numFmtId="0" fontId="24" fillId="0" borderId="27" xfId="0" applyFont="1" applyBorder="1"/>
    <xf numFmtId="0" fontId="3" fillId="0" borderId="13" xfId="0" applyFont="1" applyBorder="1" applyAlignment="1" applyProtection="1">
      <alignment vertical="center"/>
      <protection locked="0"/>
    </xf>
    <xf numFmtId="0" fontId="44" fillId="0" borderId="0" xfId="0" applyFont="1" applyAlignment="1" applyProtection="1">
      <alignment vertical="center"/>
      <protection locked="0"/>
    </xf>
    <xf numFmtId="0" fontId="16" fillId="0" borderId="0" xfId="0" applyFont="1" applyAlignment="1">
      <alignment vertical="center" wrapText="1"/>
    </xf>
    <xf numFmtId="0" fontId="14" fillId="0" borderId="22" xfId="0" applyFont="1" applyBorder="1" applyAlignment="1">
      <alignment horizontal="center" vertical="center"/>
    </xf>
    <xf numFmtId="0" fontId="8" fillId="0" borderId="7" xfId="0" applyFont="1" applyBorder="1"/>
    <xf numFmtId="0" fontId="67" fillId="0" borderId="0" xfId="0" applyFont="1" applyProtection="1">
      <protection locked="0"/>
    </xf>
    <xf numFmtId="0" fontId="4" fillId="0" borderId="0" xfId="0" applyFont="1" applyAlignment="1">
      <alignment shrinkToFit="1"/>
    </xf>
    <xf numFmtId="0" fontId="24" fillId="0" borderId="0" xfId="0" applyFont="1" applyAlignment="1">
      <alignment shrinkToFit="1"/>
    </xf>
    <xf numFmtId="0" fontId="68" fillId="0" borderId="0" xfId="0" applyFont="1" applyAlignment="1" applyProtection="1">
      <alignment vertical="center"/>
      <protection locked="0"/>
    </xf>
    <xf numFmtId="0" fontId="56" fillId="0" borderId="8" xfId="0" applyFont="1" applyBorder="1" applyAlignment="1" applyProtection="1">
      <alignment vertical="center"/>
      <protection locked="0"/>
    </xf>
    <xf numFmtId="0" fontId="27" fillId="0" borderId="0" xfId="0" applyFont="1" applyAlignment="1">
      <alignment horizontal="center" vertical="top"/>
    </xf>
    <xf numFmtId="0" fontId="72" fillId="0" borderId="0" xfId="0" applyFont="1" applyAlignment="1">
      <alignment vertical="center"/>
    </xf>
    <xf numFmtId="0" fontId="23" fillId="0" borderId="0" xfId="0" applyFont="1" applyAlignment="1">
      <alignment vertical="center"/>
    </xf>
    <xf numFmtId="0" fontId="46" fillId="0" borderId="0" xfId="0" applyFont="1" applyAlignment="1">
      <alignment vertical="center"/>
    </xf>
    <xf numFmtId="0" fontId="4" fillId="0" borderId="0" xfId="0" applyFont="1" applyAlignment="1">
      <alignment horizontal="center" vertical="center" wrapText="1"/>
    </xf>
    <xf numFmtId="0" fontId="29" fillId="0" borderId="0" xfId="0" applyFont="1" applyAlignment="1">
      <alignment horizontal="center" vertical="center" wrapText="1"/>
    </xf>
    <xf numFmtId="0" fontId="75" fillId="0" borderId="0" xfId="0" applyFont="1" applyAlignment="1">
      <alignment horizontal="right" vertical="center"/>
    </xf>
    <xf numFmtId="0" fontId="34" fillId="0" borderId="0" xfId="0" applyFont="1" applyAlignment="1" applyProtection="1">
      <alignment horizontal="centerContinuous" vertical="top"/>
      <protection locked="0"/>
    </xf>
    <xf numFmtId="0" fontId="2" fillId="0" borderId="0" xfId="0" applyFont="1" applyAlignment="1" applyProtection="1">
      <alignment horizontal="centerContinuous" vertical="center"/>
      <protection locked="0"/>
    </xf>
    <xf numFmtId="0" fontId="71" fillId="0" borderId="0" xfId="0" applyFont="1" applyAlignment="1">
      <alignment horizontal="centerContinuous" vertical="center"/>
    </xf>
    <xf numFmtId="0" fontId="23" fillId="0" borderId="19" xfId="0" applyFont="1" applyBorder="1" applyAlignment="1">
      <alignment horizontal="centerContinuous" vertical="top" shrinkToFit="1"/>
    </xf>
    <xf numFmtId="0" fontId="23" fillId="0" borderId="20" xfId="0" applyFont="1" applyBorder="1" applyAlignment="1">
      <alignment horizontal="centerContinuous" vertical="top" shrinkToFit="1"/>
    </xf>
    <xf numFmtId="0" fontId="23" fillId="0" borderId="35" xfId="0" applyFont="1" applyBorder="1" applyAlignment="1">
      <alignment horizontal="centerContinuous" vertical="top" shrinkToFit="1"/>
    </xf>
    <xf numFmtId="0" fontId="23" fillId="0" borderId="5" xfId="0" applyFont="1" applyBorder="1" applyAlignment="1">
      <alignment vertical="top" shrinkToFit="1"/>
    </xf>
    <xf numFmtId="0" fontId="23" fillId="0" borderId="6" xfId="0" applyFont="1" applyBorder="1" applyAlignment="1">
      <alignment vertical="top" shrinkToFit="1"/>
    </xf>
    <xf numFmtId="0" fontId="23" fillId="0" borderId="5" xfId="0" applyFont="1" applyBorder="1" applyAlignment="1">
      <alignment vertical="top"/>
    </xf>
    <xf numFmtId="0" fontId="62" fillId="0" borderId="5" xfId="0" applyFont="1" applyBorder="1" applyAlignment="1">
      <alignment horizontal="center" vertical="center" wrapText="1"/>
    </xf>
    <xf numFmtId="0" fontId="28" fillId="0" borderId="5" xfId="0" applyFont="1" applyBorder="1" applyAlignment="1">
      <alignment horizontal="center" vertical="center"/>
    </xf>
    <xf numFmtId="0" fontId="29" fillId="0" borderId="5" xfId="0" applyFont="1" applyBorder="1" applyAlignment="1" applyProtection="1">
      <alignment horizontal="center" vertical="center"/>
      <protection locked="0"/>
    </xf>
    <xf numFmtId="0" fontId="28" fillId="0" borderId="5" xfId="0" applyFont="1" applyBorder="1" applyAlignment="1">
      <alignment horizontal="center" vertical="center" wrapText="1"/>
    </xf>
    <xf numFmtId="0" fontId="27" fillId="0" borderId="80" xfId="0" applyFont="1" applyBorder="1" applyAlignment="1" applyProtection="1">
      <alignment horizontal="center" vertical="center"/>
      <protection locked="0"/>
    </xf>
    <xf numFmtId="0" fontId="28" fillId="0" borderId="0" xfId="0" applyFont="1" applyAlignment="1">
      <alignment horizontal="center" vertical="center" wrapText="1"/>
    </xf>
    <xf numFmtId="0" fontId="21" fillId="0" borderId="5" xfId="0" applyFont="1" applyBorder="1" applyAlignment="1" applyProtection="1">
      <alignment horizontal="center" vertical="center"/>
      <protection locked="0"/>
    </xf>
    <xf numFmtId="176" fontId="23" fillId="0" borderId="1" xfId="0" applyNumberFormat="1" applyFont="1" applyBorder="1" applyAlignment="1">
      <alignment horizontal="center" vertical="center"/>
    </xf>
    <xf numFmtId="176" fontId="23" fillId="0" borderId="13" xfId="0" applyNumberFormat="1" applyFont="1" applyBorder="1" applyAlignment="1">
      <alignment horizontal="center" vertical="center"/>
    </xf>
    <xf numFmtId="176" fontId="23" fillId="0" borderId="31" xfId="0" applyNumberFormat="1" applyFont="1" applyBorder="1" applyAlignment="1">
      <alignment horizontal="center" vertical="center"/>
    </xf>
    <xf numFmtId="0" fontId="23" fillId="0" borderId="44" xfId="0" applyFont="1" applyBorder="1" applyAlignment="1">
      <alignment horizontal="center" vertical="center"/>
    </xf>
    <xf numFmtId="0" fontId="23" fillId="0" borderId="20" xfId="0" applyFont="1" applyBorder="1" applyAlignment="1">
      <alignment horizontal="center" vertical="center"/>
    </xf>
    <xf numFmtId="0" fontId="23" fillId="0" borderId="35" xfId="0" applyFont="1" applyBorder="1" applyAlignment="1">
      <alignment horizontal="center" vertical="center"/>
    </xf>
    <xf numFmtId="0" fontId="25" fillId="0" borderId="38" xfId="0" applyFont="1" applyBorder="1" applyAlignment="1">
      <alignment horizontal="center"/>
    </xf>
    <xf numFmtId="0" fontId="25" fillId="0" borderId="16" xfId="0" applyFont="1" applyBorder="1" applyAlignment="1">
      <alignment horizontal="center"/>
    </xf>
    <xf numFmtId="0" fontId="25" fillId="0" borderId="39" xfId="0" applyFont="1" applyBorder="1" applyAlignment="1">
      <alignment horizontal="center"/>
    </xf>
    <xf numFmtId="0" fontId="47" fillId="0" borderId="9" xfId="0" applyFont="1" applyBorder="1" applyAlignment="1">
      <alignment horizontal="center" vertical="top" shrinkToFit="1"/>
    </xf>
    <xf numFmtId="0" fontId="47" fillId="0" borderId="5" xfId="0" applyFont="1" applyBorder="1" applyAlignment="1">
      <alignment horizontal="center" vertical="top" shrinkToFit="1"/>
    </xf>
    <xf numFmtId="0" fontId="47" fillId="0" borderId="6" xfId="0" applyFont="1" applyBorder="1" applyAlignment="1">
      <alignment horizontal="center" vertical="top" shrinkToFit="1"/>
    </xf>
    <xf numFmtId="0" fontId="13" fillId="0" borderId="1" xfId="0" applyFont="1" applyBorder="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27" fillId="0" borderId="13" xfId="0" applyFont="1" applyBorder="1" applyAlignment="1" applyProtection="1">
      <alignment horizontal="center" vertical="center" shrinkToFit="1"/>
      <protection locked="0"/>
    </xf>
    <xf numFmtId="0" fontId="48" fillId="0" borderId="1" xfId="0" applyFont="1" applyBorder="1" applyAlignment="1">
      <alignment horizontal="left" vertical="top" shrinkToFit="1"/>
    </xf>
    <xf numFmtId="0" fontId="17" fillId="0" borderId="13" xfId="0" applyFont="1" applyBorder="1" applyAlignment="1">
      <alignment horizontal="left" vertical="top" shrinkToFit="1"/>
    </xf>
    <xf numFmtId="0" fontId="17" fillId="0" borderId="27" xfId="0" applyFont="1" applyBorder="1" applyAlignment="1">
      <alignment horizontal="left" vertical="top" shrinkToFit="1"/>
    </xf>
    <xf numFmtId="0" fontId="23" fillId="0" borderId="9" xfId="0" applyFont="1" applyBorder="1" applyAlignment="1" applyProtection="1">
      <alignment horizontal="left" vertical="center" wrapText="1"/>
      <protection locked="0"/>
    </xf>
    <xf numFmtId="0" fontId="23" fillId="0" borderId="5" xfId="0" applyFont="1" applyBorder="1" applyAlignment="1" applyProtection="1">
      <alignment horizontal="left" vertical="center" wrapText="1"/>
      <protection locked="0"/>
    </xf>
    <xf numFmtId="0" fontId="23" fillId="0" borderId="6" xfId="0" applyFont="1" applyBorder="1" applyAlignment="1" applyProtection="1">
      <alignment horizontal="left" vertical="center" wrapText="1"/>
      <protection locked="0"/>
    </xf>
    <xf numFmtId="0" fontId="27" fillId="0" borderId="5" xfId="0" applyFont="1" applyBorder="1" applyAlignment="1" applyProtection="1">
      <alignment horizontal="center" vertical="center" shrinkToFit="1"/>
      <protection locked="0"/>
    </xf>
    <xf numFmtId="0" fontId="27" fillId="0" borderId="33" xfId="0" applyFont="1" applyBorder="1" applyAlignment="1" applyProtection="1">
      <alignment horizontal="center" vertical="center" shrinkToFit="1"/>
      <protection locked="0"/>
    </xf>
    <xf numFmtId="0" fontId="27" fillId="0" borderId="31" xfId="0" applyFont="1" applyBorder="1" applyAlignment="1" applyProtection="1">
      <alignment horizontal="center" vertical="center" shrinkToFit="1"/>
      <protection locked="0"/>
    </xf>
    <xf numFmtId="0" fontId="23" fillId="0" borderId="1" xfId="0" applyFont="1" applyBorder="1" applyAlignment="1" applyProtection="1">
      <alignment horizontal="left" vertical="center" wrapText="1"/>
      <protection locked="0"/>
    </xf>
    <xf numFmtId="0" fontId="23" fillId="0" borderId="13" xfId="0" applyFont="1" applyBorder="1" applyAlignment="1" applyProtection="1">
      <alignment horizontal="left" vertical="center" wrapText="1"/>
      <protection locked="0"/>
    </xf>
    <xf numFmtId="0" fontId="23" fillId="0" borderId="27" xfId="0" applyFont="1" applyBorder="1" applyAlignment="1" applyProtection="1">
      <alignment horizontal="left" vertical="center" wrapText="1"/>
      <protection locked="0"/>
    </xf>
    <xf numFmtId="0" fontId="4" fillId="0" borderId="36" xfId="0" applyFont="1" applyBorder="1" applyAlignment="1">
      <alignment horizontal="center"/>
    </xf>
    <xf numFmtId="0" fontId="24" fillId="0" borderId="16" xfId="0" applyFont="1" applyBorder="1" applyAlignment="1">
      <alignment horizontal="center"/>
    </xf>
    <xf numFmtId="0" fontId="24" fillId="0" borderId="37" xfId="0" applyFont="1" applyBorder="1" applyAlignment="1">
      <alignment horizontal="center"/>
    </xf>
    <xf numFmtId="0" fontId="3" fillId="0" borderId="1" xfId="0" applyFont="1" applyBorder="1" applyAlignment="1">
      <alignment horizontal="center"/>
    </xf>
    <xf numFmtId="0" fontId="3" fillId="0" borderId="13" xfId="0" applyFont="1" applyBorder="1" applyAlignment="1">
      <alignment horizontal="center"/>
    </xf>
    <xf numFmtId="0" fontId="3" fillId="0" borderId="27" xfId="0" applyFont="1" applyBorder="1" applyAlignment="1">
      <alignment horizontal="center"/>
    </xf>
    <xf numFmtId="0" fontId="56" fillId="0" borderId="21" xfId="0" applyFont="1" applyBorder="1" applyAlignment="1" applyProtection="1">
      <alignment horizontal="center" vertical="center"/>
      <protection locked="0"/>
    </xf>
    <xf numFmtId="0" fontId="57" fillId="0" borderId="2" xfId="0" applyFont="1" applyBorder="1" applyAlignment="1" applyProtection="1">
      <alignment horizontal="center" vertical="center"/>
      <protection locked="0"/>
    </xf>
    <xf numFmtId="0" fontId="27" fillId="0" borderId="18" xfId="0" applyFont="1" applyBorder="1" applyAlignment="1">
      <alignment horizontal="center" vertical="top" shrinkToFit="1"/>
    </xf>
    <xf numFmtId="0" fontId="27" fillId="0" borderId="5" xfId="0" applyFont="1" applyBorder="1" applyAlignment="1">
      <alignment horizontal="center" vertical="top" shrinkToFit="1"/>
    </xf>
    <xf numFmtId="0" fontId="27" fillId="0" borderId="33" xfId="0" applyFont="1" applyBorder="1" applyAlignment="1">
      <alignment horizontal="center" vertical="top" shrinkToFit="1"/>
    </xf>
    <xf numFmtId="0" fontId="48" fillId="0" borderId="40" xfId="0" applyFont="1" applyBorder="1" applyAlignment="1">
      <alignment horizontal="center" vertical="center" shrinkToFit="1"/>
    </xf>
    <xf numFmtId="0" fontId="17" fillId="0" borderId="13" xfId="0" applyFont="1" applyBorder="1" applyAlignment="1">
      <alignment horizontal="center" vertical="center" shrinkToFit="1"/>
    </xf>
    <xf numFmtId="0" fontId="17" fillId="0" borderId="31" xfId="0" applyFont="1" applyBorder="1" applyAlignment="1">
      <alignment horizontal="center" vertical="center" shrinkToFit="1"/>
    </xf>
    <xf numFmtId="0" fontId="44" fillId="0" borderId="22"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43" fillId="0" borderId="2" xfId="0" applyFont="1" applyBorder="1" applyAlignment="1">
      <alignment horizontal="left" vertical="center"/>
    </xf>
    <xf numFmtId="0" fontId="30" fillId="0" borderId="2" xfId="0" applyFont="1" applyBorder="1" applyAlignment="1">
      <alignment horizontal="left" vertical="center"/>
    </xf>
    <xf numFmtId="0" fontId="30" fillId="0" borderId="12" xfId="0" applyFont="1" applyBorder="1" applyAlignment="1">
      <alignment horizontal="left" vertical="center"/>
    </xf>
    <xf numFmtId="49" fontId="27" fillId="0" borderId="28" xfId="0" applyNumberFormat="1" applyFont="1" applyBorder="1" applyAlignment="1" applyProtection="1">
      <alignment horizontal="left" vertical="center" shrinkToFit="1"/>
      <protection locked="0"/>
    </xf>
    <xf numFmtId="0" fontId="44" fillId="0" borderId="28" xfId="0" applyFont="1" applyBorder="1" applyAlignment="1">
      <alignment horizontal="left" vertical="center"/>
    </xf>
    <xf numFmtId="0" fontId="14" fillId="0" borderId="28" xfId="0" applyFont="1" applyBorder="1" applyAlignment="1">
      <alignment horizontal="left" vertical="center"/>
    </xf>
    <xf numFmtId="0" fontId="29" fillId="0" borderId="28" xfId="0" applyFont="1" applyBorder="1" applyAlignment="1" applyProtection="1">
      <alignment horizontal="center" vertical="center"/>
      <protection locked="0"/>
    </xf>
    <xf numFmtId="0" fontId="54" fillId="0" borderId="28" xfId="0" applyFont="1" applyBorder="1" applyAlignment="1">
      <alignment horizontal="center" vertical="center" wrapText="1"/>
    </xf>
    <xf numFmtId="0" fontId="13" fillId="0" borderId="28" xfId="0" applyFont="1" applyBorder="1" applyAlignment="1">
      <alignment horizontal="center" vertical="center" wrapText="1"/>
    </xf>
    <xf numFmtId="0" fontId="3" fillId="0" borderId="28" xfId="0" applyFont="1" applyBorder="1" applyAlignment="1" applyProtection="1">
      <alignment horizontal="left" vertical="top" wrapText="1"/>
      <protection locked="0"/>
    </xf>
    <xf numFmtId="0" fontId="28" fillId="0" borderId="28" xfId="0" applyFont="1" applyBorder="1" applyAlignment="1" applyProtection="1">
      <alignment horizontal="left" vertical="top" wrapText="1"/>
      <protection locked="0"/>
    </xf>
    <xf numFmtId="0" fontId="28" fillId="0" borderId="42" xfId="0" applyFont="1" applyBorder="1" applyAlignment="1" applyProtection="1">
      <alignment horizontal="left" vertical="top" wrapText="1"/>
      <protection locked="0"/>
    </xf>
    <xf numFmtId="0" fontId="45" fillId="0" borderId="29" xfId="0" applyFont="1" applyBorder="1" applyAlignment="1">
      <alignment horizontal="left" vertical="center"/>
    </xf>
    <xf numFmtId="0" fontId="14" fillId="0" borderId="30" xfId="0" applyFont="1" applyBorder="1" applyAlignment="1">
      <alignment horizontal="left" vertical="center"/>
    </xf>
    <xf numFmtId="0" fontId="14" fillId="0" borderId="69" xfId="0" applyFont="1" applyBorder="1" applyAlignment="1">
      <alignment horizontal="left" vertical="center"/>
    </xf>
    <xf numFmtId="0" fontId="27" fillId="0" borderId="30" xfId="0" applyFont="1" applyBorder="1" applyAlignment="1" applyProtection="1">
      <alignment horizontal="left" vertical="center" shrinkToFit="1"/>
      <protection locked="0"/>
    </xf>
    <xf numFmtId="0" fontId="27" fillId="0" borderId="69" xfId="0" applyFont="1" applyBorder="1" applyAlignment="1" applyProtection="1">
      <alignment horizontal="left" vertical="center" shrinkToFit="1"/>
      <protection locked="0"/>
    </xf>
    <xf numFmtId="0" fontId="28" fillId="0" borderId="16" xfId="0" applyFont="1" applyBorder="1" applyAlignment="1">
      <alignment horizontal="left" vertical="center" shrinkToFit="1"/>
    </xf>
    <xf numFmtId="0" fontId="43" fillId="0" borderId="3" xfId="0" applyFont="1" applyBorder="1" applyAlignment="1">
      <alignment horizontal="left" vertical="center"/>
    </xf>
    <xf numFmtId="0" fontId="30" fillId="0" borderId="3" xfId="0" applyFont="1" applyBorder="1" applyAlignment="1">
      <alignment horizontal="left" vertical="center"/>
    </xf>
    <xf numFmtId="0" fontId="30" fillId="0" borderId="4" xfId="0" applyFont="1" applyBorder="1" applyAlignment="1">
      <alignment horizontal="left" vertical="center"/>
    </xf>
    <xf numFmtId="0" fontId="4" fillId="0" borderId="40" xfId="0" applyFont="1" applyBorder="1" applyAlignment="1">
      <alignment horizontal="center"/>
    </xf>
    <xf numFmtId="0" fontId="4" fillId="0" borderId="13" xfId="0" applyFont="1" applyBorder="1" applyAlignment="1">
      <alignment horizontal="center"/>
    </xf>
    <xf numFmtId="0" fontId="4" fillId="0" borderId="31" xfId="0" applyFont="1" applyBorder="1" applyAlignment="1">
      <alignment horizontal="center"/>
    </xf>
    <xf numFmtId="0" fontId="62" fillId="0" borderId="2" xfId="0" applyFont="1" applyBorder="1" applyAlignment="1">
      <alignment horizontal="left" vertical="center" wrapText="1"/>
    </xf>
    <xf numFmtId="0" fontId="28" fillId="0" borderId="12" xfId="0" applyFont="1" applyBorder="1" applyAlignment="1">
      <alignment horizontal="left" vertical="center" wrapText="1"/>
    </xf>
    <xf numFmtId="0" fontId="12" fillId="0" borderId="2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52" xfId="0" applyFont="1" applyBorder="1" applyAlignment="1" applyProtection="1">
      <alignment horizontal="center" vertical="center"/>
      <protection locked="0"/>
    </xf>
    <xf numFmtId="0" fontId="29" fillId="0" borderId="1" xfId="0" applyFont="1" applyBorder="1" applyAlignment="1" applyProtection="1">
      <alignment horizontal="center" vertical="center" shrinkToFit="1"/>
      <protection locked="0"/>
    </xf>
    <xf numFmtId="0" fontId="29" fillId="0" borderId="13" xfId="0" applyFont="1" applyBorder="1" applyAlignment="1" applyProtection="1">
      <alignment horizontal="center" vertical="center" shrinkToFit="1"/>
      <protection locked="0"/>
    </xf>
    <xf numFmtId="0" fontId="29" fillId="0" borderId="31" xfId="0" applyFont="1" applyBorder="1" applyAlignment="1" applyProtection="1">
      <alignment horizontal="center" vertical="center" shrinkToFit="1"/>
      <protection locked="0"/>
    </xf>
    <xf numFmtId="0" fontId="29" fillId="0" borderId="9" xfId="0" applyFont="1" applyBorder="1" applyAlignment="1" applyProtection="1">
      <alignment horizontal="center" vertical="center" shrinkToFit="1"/>
      <protection locked="0"/>
    </xf>
    <xf numFmtId="0" fontId="29" fillId="0" borderId="5" xfId="0" applyFont="1" applyBorder="1" applyAlignment="1" applyProtection="1">
      <alignment horizontal="center" vertical="center" shrinkToFit="1"/>
      <protection locked="0"/>
    </xf>
    <xf numFmtId="0" fontId="29" fillId="0" borderId="33" xfId="0" applyFont="1" applyBorder="1" applyAlignment="1" applyProtection="1">
      <alignment horizontal="center" vertical="center" shrinkToFit="1"/>
      <protection locked="0"/>
    </xf>
    <xf numFmtId="0" fontId="14" fillId="0" borderId="0" xfId="0" applyFont="1" applyAlignment="1">
      <alignment horizontal="center" vertical="center" wrapText="1"/>
    </xf>
    <xf numFmtId="0" fontId="10" fillId="0" borderId="66"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0" fillId="0" borderId="67"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27" fillId="0" borderId="20" xfId="0" applyFont="1" applyBorder="1" applyAlignment="1" applyProtection="1">
      <alignment horizontal="center" vertical="center"/>
      <protection locked="0"/>
    </xf>
    <xf numFmtId="0" fontId="10" fillId="0" borderId="36" xfId="0" applyFont="1" applyBorder="1" applyAlignment="1">
      <alignment horizontal="center" wrapText="1"/>
    </xf>
    <xf numFmtId="0" fontId="10" fillId="0" borderId="16" xfId="0" applyFont="1" applyBorder="1" applyAlignment="1">
      <alignment horizontal="center" wrapText="1"/>
    </xf>
    <xf numFmtId="0" fontId="8" fillId="0" borderId="38" xfId="0" applyFont="1" applyBorder="1" applyAlignment="1">
      <alignment horizontal="center" wrapText="1"/>
    </xf>
    <xf numFmtId="0" fontId="8" fillId="0" borderId="16" xfId="0" applyFont="1" applyBorder="1" applyAlignment="1">
      <alignment horizontal="center" wrapText="1"/>
    </xf>
    <xf numFmtId="0" fontId="27" fillId="0" borderId="9" xfId="0" applyFont="1" applyBorder="1" applyAlignment="1">
      <alignment horizontal="center" vertical="top" wrapText="1"/>
    </xf>
    <xf numFmtId="0" fontId="27" fillId="0" borderId="5" xfId="0" applyFont="1" applyBorder="1" applyAlignment="1">
      <alignment horizontal="center" vertical="top" wrapText="1"/>
    </xf>
    <xf numFmtId="0" fontId="23" fillId="0" borderId="1" xfId="0" applyFont="1" applyBorder="1" applyAlignment="1" applyProtection="1">
      <alignment horizontal="left" vertical="top" wrapText="1"/>
      <protection locked="0"/>
    </xf>
    <xf numFmtId="0" fontId="23" fillId="0" borderId="13" xfId="0" applyFont="1" applyBorder="1" applyAlignment="1" applyProtection="1">
      <alignment horizontal="left" vertical="top" wrapText="1"/>
      <protection locked="0"/>
    </xf>
    <xf numFmtId="0" fontId="23" fillId="0" borderId="27" xfId="0" applyFont="1" applyBorder="1" applyAlignment="1" applyProtection="1">
      <alignment horizontal="left" vertical="top" wrapText="1"/>
      <protection locked="0"/>
    </xf>
    <xf numFmtId="0" fontId="23" fillId="0" borderId="9" xfId="0" applyFont="1" applyBorder="1" applyAlignment="1" applyProtection="1">
      <alignment horizontal="left" vertical="top" wrapText="1"/>
      <protection locked="0"/>
    </xf>
    <xf numFmtId="0" fontId="23" fillId="0" borderId="5" xfId="0" applyFont="1" applyBorder="1" applyAlignment="1" applyProtection="1">
      <alignment horizontal="left" vertical="top" wrapText="1"/>
      <protection locked="0"/>
    </xf>
    <xf numFmtId="0" fontId="23" fillId="0" borderId="6" xfId="0" applyFont="1" applyBorder="1" applyAlignment="1" applyProtection="1">
      <alignment horizontal="left" vertical="top" wrapText="1"/>
      <protection locked="0"/>
    </xf>
    <xf numFmtId="0" fontId="23" fillId="0" borderId="44" xfId="0" applyFont="1" applyBorder="1" applyAlignment="1" applyProtection="1">
      <alignment horizontal="left" vertical="top" wrapText="1"/>
      <protection locked="0"/>
    </xf>
    <xf numFmtId="0" fontId="23" fillId="0" borderId="20" xfId="0" applyFont="1" applyBorder="1" applyAlignment="1" applyProtection="1">
      <alignment horizontal="left" vertical="top" wrapText="1"/>
      <protection locked="0"/>
    </xf>
    <xf numFmtId="0" fontId="23" fillId="0" borderId="59" xfId="0" applyFont="1" applyBorder="1" applyAlignment="1" applyProtection="1">
      <alignment horizontal="left" vertical="top" wrapText="1"/>
      <protection locked="0"/>
    </xf>
    <xf numFmtId="0" fontId="27" fillId="0" borderId="1" xfId="0" applyFont="1" applyBorder="1" applyAlignment="1" applyProtection="1">
      <alignment horizontal="left" vertical="top"/>
      <protection locked="0"/>
    </xf>
    <xf numFmtId="0" fontId="27" fillId="0" borderId="13" xfId="0" applyFont="1" applyBorder="1" applyAlignment="1" applyProtection="1">
      <alignment horizontal="left" vertical="top"/>
      <protection locked="0"/>
    </xf>
    <xf numFmtId="0" fontId="27" fillId="0" borderId="31" xfId="0" applyFont="1" applyBorder="1" applyAlignment="1" applyProtection="1">
      <alignment horizontal="left" vertical="top"/>
      <protection locked="0"/>
    </xf>
    <xf numFmtId="0" fontId="27" fillId="0" borderId="9" xfId="0" applyFont="1" applyBorder="1" applyAlignment="1" applyProtection="1">
      <alignment horizontal="left" vertical="top"/>
      <protection locked="0"/>
    </xf>
    <xf numFmtId="0" fontId="27" fillId="0" borderId="5" xfId="0" applyFont="1" applyBorder="1" applyAlignment="1" applyProtection="1">
      <alignment horizontal="left" vertical="top"/>
      <protection locked="0"/>
    </xf>
    <xf numFmtId="0" fontId="27" fillId="0" borderId="33" xfId="0" applyFont="1" applyBorder="1" applyAlignment="1" applyProtection="1">
      <alignment horizontal="left" vertical="top"/>
      <protection locked="0"/>
    </xf>
    <xf numFmtId="0" fontId="27" fillId="0" borderId="44" xfId="0" applyFont="1" applyBorder="1" applyAlignment="1" applyProtection="1">
      <alignment horizontal="left" vertical="top"/>
      <protection locked="0"/>
    </xf>
    <xf numFmtId="0" fontId="27" fillId="0" borderId="20" xfId="0" applyFont="1" applyBorder="1" applyAlignment="1" applyProtection="1">
      <alignment horizontal="left" vertical="top"/>
      <protection locked="0"/>
    </xf>
    <xf numFmtId="0" fontId="27" fillId="0" borderId="35" xfId="0" applyFont="1" applyBorder="1" applyAlignment="1" applyProtection="1">
      <alignment horizontal="left" vertical="top"/>
      <protection locked="0"/>
    </xf>
    <xf numFmtId="0" fontId="3" fillId="0" borderId="38" xfId="0" applyFont="1" applyBorder="1" applyAlignment="1">
      <alignment horizontal="center" wrapText="1"/>
    </xf>
    <xf numFmtId="0" fontId="3" fillId="0" borderId="16" xfId="0" applyFont="1" applyBorder="1" applyAlignment="1">
      <alignment horizontal="center" wrapText="1"/>
    </xf>
    <xf numFmtId="0" fontId="3" fillId="0" borderId="39" xfId="0" applyFont="1" applyBorder="1" applyAlignment="1">
      <alignment horizontal="center" wrapText="1"/>
    </xf>
    <xf numFmtId="0" fontId="28" fillId="0" borderId="9" xfId="0" applyFont="1" applyBorder="1" applyAlignment="1">
      <alignment horizontal="center" vertical="top" shrinkToFit="1"/>
    </xf>
    <xf numFmtId="0" fontId="28" fillId="0" borderId="5" xfId="0" applyFont="1" applyBorder="1" applyAlignment="1">
      <alignment horizontal="center" vertical="top" shrinkToFit="1"/>
    </xf>
    <xf numFmtId="0" fontId="28" fillId="0" borderId="6" xfId="0" applyFont="1" applyBorder="1" applyAlignment="1">
      <alignment horizontal="center" vertical="top" shrinkToFit="1"/>
    </xf>
    <xf numFmtId="0" fontId="27" fillId="0" borderId="40"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2" fillId="0" borderId="13" xfId="0" applyFont="1" applyBorder="1" applyAlignment="1">
      <alignment horizontal="center" vertical="center"/>
    </xf>
    <xf numFmtId="0" fontId="13" fillId="0" borderId="5" xfId="0" applyFont="1" applyBorder="1" applyAlignment="1">
      <alignment horizontal="center" vertical="center"/>
    </xf>
    <xf numFmtId="0" fontId="27" fillId="0" borderId="19" xfId="0" applyFont="1" applyBorder="1" applyAlignment="1" applyProtection="1">
      <alignment horizontal="center" vertical="center"/>
      <protection locked="0"/>
    </xf>
    <xf numFmtId="0" fontId="13" fillId="0" borderId="20" xfId="0" applyFont="1" applyBorder="1" applyAlignment="1">
      <alignment horizontal="center" vertical="center"/>
    </xf>
    <xf numFmtId="0" fontId="27" fillId="0" borderId="5" xfId="0" applyFont="1" applyBorder="1" applyAlignment="1" applyProtection="1">
      <alignment horizontal="center" vertical="center"/>
      <protection locked="0"/>
    </xf>
    <xf numFmtId="0" fontId="6" fillId="0" borderId="40" xfId="0" applyFont="1" applyBorder="1" applyAlignment="1">
      <alignment horizontal="center" vertical="top" wrapText="1"/>
    </xf>
    <xf numFmtId="0" fontId="22" fillId="0" borderId="13" xfId="0" applyFont="1" applyBorder="1" applyAlignment="1">
      <alignment horizontal="center" vertical="top" wrapText="1"/>
    </xf>
    <xf numFmtId="0" fontId="22" fillId="0" borderId="31" xfId="0" applyFont="1" applyBorder="1" applyAlignment="1">
      <alignment horizontal="center" vertical="top" wrapText="1"/>
    </xf>
    <xf numFmtId="0" fontId="22" fillId="0" borderId="18" xfId="0" applyFont="1" applyBorder="1" applyAlignment="1">
      <alignment horizontal="center" vertical="top" wrapText="1"/>
    </xf>
    <xf numFmtId="0" fontId="22" fillId="0" borderId="5" xfId="0" applyFont="1" applyBorder="1" applyAlignment="1">
      <alignment horizontal="center" vertical="top" wrapText="1"/>
    </xf>
    <xf numFmtId="0" fontId="22" fillId="0" borderId="33" xfId="0" applyFont="1" applyBorder="1" applyAlignment="1">
      <alignment horizontal="center" vertical="top" wrapText="1"/>
    </xf>
    <xf numFmtId="0" fontId="52" fillId="2" borderId="46" xfId="0" applyFont="1" applyFill="1" applyBorder="1" applyAlignment="1">
      <alignment horizontal="left" vertical="center" wrapText="1" shrinkToFit="1"/>
    </xf>
    <xf numFmtId="0" fontId="19" fillId="2" borderId="2" xfId="0" applyFont="1" applyFill="1" applyBorder="1" applyAlignment="1">
      <alignment horizontal="left" vertical="center" wrapText="1" shrinkToFit="1"/>
    </xf>
    <xf numFmtId="0" fontId="19" fillId="2" borderId="32" xfId="0" applyFont="1" applyFill="1" applyBorder="1" applyAlignment="1">
      <alignment horizontal="left" vertical="center" wrapText="1" shrinkToFit="1"/>
    </xf>
    <xf numFmtId="0" fontId="21" fillId="0" borderId="47" xfId="0" applyFont="1" applyBorder="1" applyAlignment="1" applyProtection="1">
      <alignment horizontal="center" vertical="center" shrinkToFit="1"/>
      <protection locked="0"/>
    </xf>
    <xf numFmtId="0" fontId="21" fillId="0" borderId="14" xfId="0" applyFont="1" applyBorder="1" applyAlignment="1" applyProtection="1">
      <alignment horizontal="center" vertical="center" shrinkToFit="1"/>
      <protection locked="0"/>
    </xf>
    <xf numFmtId="0" fontId="21" fillId="0" borderId="48" xfId="0" applyFont="1" applyBorder="1" applyAlignment="1" applyProtection="1">
      <alignment horizontal="center" vertical="center" shrinkToFit="1"/>
      <protection locked="0"/>
    </xf>
    <xf numFmtId="0" fontId="21" fillId="0" borderId="9" xfId="0" applyFont="1" applyBorder="1" applyAlignment="1" applyProtection="1">
      <alignment horizontal="center" vertical="center" shrinkToFit="1"/>
      <protection locked="0"/>
    </xf>
    <xf numFmtId="0" fontId="21" fillId="0" borderId="5" xfId="0" applyFont="1" applyBorder="1" applyAlignment="1" applyProtection="1">
      <alignment horizontal="center" vertical="center" shrinkToFit="1"/>
      <protection locked="0"/>
    </xf>
    <xf numFmtId="0" fontId="21" fillId="0" borderId="33" xfId="0" applyFont="1" applyBorder="1" applyAlignment="1" applyProtection="1">
      <alignment horizontal="center" vertical="center" shrinkToFit="1"/>
      <protection locked="0"/>
    </xf>
    <xf numFmtId="0" fontId="61" fillId="0" borderId="0" xfId="0" applyFont="1" applyAlignment="1" applyProtection="1">
      <alignment horizontal="center" vertical="center"/>
      <protection locked="0"/>
    </xf>
    <xf numFmtId="0" fontId="61" fillId="0" borderId="5" xfId="0" applyFont="1" applyBorder="1" applyAlignment="1" applyProtection="1">
      <alignment horizontal="center" vertical="center"/>
      <protection locked="0"/>
    </xf>
    <xf numFmtId="0" fontId="14" fillId="0" borderId="22" xfId="0" applyFont="1" applyBorder="1" applyAlignment="1" applyProtection="1">
      <alignment horizontal="left" vertical="center" shrinkToFit="1"/>
      <protection locked="0"/>
    </xf>
    <xf numFmtId="0" fontId="14" fillId="0" borderId="23" xfId="0" applyFont="1" applyBorder="1" applyAlignment="1" applyProtection="1">
      <alignment horizontal="left" vertical="center" shrinkToFit="1"/>
      <protection locked="0"/>
    </xf>
    <xf numFmtId="0" fontId="4" fillId="0" borderId="16" xfId="0" applyFont="1" applyBorder="1" applyAlignment="1">
      <alignment horizontal="right" wrapText="1"/>
    </xf>
    <xf numFmtId="0" fontId="18" fillId="0" borderId="20" xfId="0" applyFont="1" applyBorder="1" applyAlignment="1">
      <alignment horizontal="right"/>
    </xf>
    <xf numFmtId="176" fontId="12" fillId="0" borderId="0" xfId="0" applyNumberFormat="1" applyFont="1" applyAlignment="1">
      <alignment horizontal="center" vertical="center"/>
    </xf>
    <xf numFmtId="0" fontId="21" fillId="0" borderId="0" xfId="0" applyFont="1" applyAlignment="1">
      <alignment horizontal="center" vertical="center" shrinkToFit="1"/>
    </xf>
    <xf numFmtId="0" fontId="46" fillId="0" borderId="70" xfId="0" applyFont="1" applyBorder="1" applyAlignment="1">
      <alignment horizontal="left" vertical="center" shrinkToFit="1"/>
    </xf>
    <xf numFmtId="0" fontId="46" fillId="0" borderId="28" xfId="0" applyFont="1" applyBorder="1" applyAlignment="1">
      <alignment horizontal="left" vertical="center" shrinkToFit="1"/>
    </xf>
    <xf numFmtId="0" fontId="46" fillId="0" borderId="72" xfId="0" applyFont="1" applyBorder="1" applyAlignment="1">
      <alignment horizontal="left" vertical="center" shrinkToFit="1"/>
    </xf>
    <xf numFmtId="0" fontId="4" fillId="0" borderId="51" xfId="0" applyFont="1" applyBorder="1" applyAlignment="1">
      <alignment horizontal="left" vertical="center"/>
    </xf>
    <xf numFmtId="0" fontId="4" fillId="0" borderId="22" xfId="0" applyFont="1" applyBorder="1" applyAlignment="1">
      <alignment horizontal="left" vertical="center"/>
    </xf>
    <xf numFmtId="0" fontId="4" fillId="0" borderId="78" xfId="0" applyFont="1" applyBorder="1" applyAlignment="1">
      <alignment horizontal="left" vertical="center"/>
    </xf>
    <xf numFmtId="49" fontId="23" fillId="0" borderId="22" xfId="0" applyNumberFormat="1" applyFont="1" applyBorder="1" applyAlignment="1" applyProtection="1">
      <alignment horizontal="right" vertical="center" shrinkToFit="1"/>
      <protection locked="0"/>
    </xf>
    <xf numFmtId="0" fontId="44" fillId="0" borderId="46" xfId="0" applyFont="1" applyBorder="1" applyAlignment="1">
      <alignment horizontal="center" vertical="center" wrapText="1"/>
    </xf>
    <xf numFmtId="0" fontId="14" fillId="0" borderId="2" xfId="0" applyFont="1" applyBorder="1" applyAlignment="1">
      <alignment horizontal="center" vertical="center"/>
    </xf>
    <xf numFmtId="0" fontId="14" fillId="0" borderId="32" xfId="0" applyFont="1" applyBorder="1" applyAlignment="1">
      <alignment horizontal="center" vertical="center"/>
    </xf>
    <xf numFmtId="0" fontId="63" fillId="0" borderId="21" xfId="0" applyFont="1" applyBorder="1" applyAlignment="1">
      <alignment horizontal="center" vertical="center" wrapText="1"/>
    </xf>
    <xf numFmtId="0" fontId="27" fillId="0" borderId="2" xfId="0" applyFont="1" applyBorder="1" applyAlignment="1">
      <alignment horizontal="center" vertical="center"/>
    </xf>
    <xf numFmtId="0" fontId="27" fillId="0" borderId="12" xfId="0" applyFont="1" applyBorder="1" applyAlignment="1">
      <alignment horizontal="center" vertical="center"/>
    </xf>
    <xf numFmtId="0" fontId="4" fillId="0" borderId="9" xfId="0" applyFont="1" applyBorder="1" applyAlignment="1" applyProtection="1">
      <alignment horizontal="left" vertical="center" wrapText="1" shrinkToFit="1"/>
      <protection locked="0"/>
    </xf>
    <xf numFmtId="0" fontId="23" fillId="0" borderId="5" xfId="0" applyFont="1" applyBorder="1" applyAlignment="1" applyProtection="1">
      <alignment horizontal="left" vertical="center" shrinkToFit="1"/>
      <protection locked="0"/>
    </xf>
    <xf numFmtId="0" fontId="23" fillId="0" borderId="6" xfId="0" applyFont="1" applyBorder="1" applyAlignment="1" applyProtection="1">
      <alignment horizontal="left" vertical="center" shrinkToFit="1"/>
      <protection locked="0"/>
    </xf>
    <xf numFmtId="0" fontId="44" fillId="0" borderId="7" xfId="0" applyFont="1" applyBorder="1" applyAlignment="1">
      <alignment horizontal="center" vertical="top" wrapText="1"/>
    </xf>
    <xf numFmtId="0" fontId="14" fillId="0" borderId="0" xfId="0" applyFont="1" applyAlignment="1">
      <alignment horizontal="center" vertical="top" wrapText="1"/>
    </xf>
    <xf numFmtId="0" fontId="14" fillId="0" borderId="8" xfId="0" applyFont="1" applyBorder="1" applyAlignment="1">
      <alignment horizontal="center" vertical="top" wrapText="1"/>
    </xf>
    <xf numFmtId="0" fontId="44" fillId="0" borderId="30" xfId="0" applyFont="1" applyBorder="1" applyAlignment="1">
      <alignment horizontal="left" vertical="center"/>
    </xf>
    <xf numFmtId="0" fontId="14" fillId="0" borderId="41" xfId="0" applyFont="1" applyBorder="1" applyAlignment="1">
      <alignment horizontal="left" vertical="center"/>
    </xf>
    <xf numFmtId="0" fontId="53" fillId="0" borderId="34"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79" xfId="0" applyFont="1" applyBorder="1" applyAlignment="1">
      <alignment horizontal="center" vertical="center" wrapText="1"/>
    </xf>
    <xf numFmtId="0" fontId="13" fillId="0" borderId="28" xfId="0" applyFont="1" applyBorder="1" applyAlignment="1">
      <alignment horizontal="center" vertical="center"/>
    </xf>
    <xf numFmtId="0" fontId="27" fillId="0" borderId="28" xfId="0" applyFont="1" applyBorder="1" applyAlignment="1" applyProtection="1">
      <alignment horizontal="center" vertical="center"/>
      <protection locked="0"/>
    </xf>
    <xf numFmtId="0" fontId="44" fillId="0" borderId="29" xfId="0" applyFont="1" applyBorder="1" applyAlignment="1">
      <alignment horizontal="left" vertical="center"/>
    </xf>
    <xf numFmtId="0" fontId="14" fillId="0" borderId="13" xfId="0" applyFont="1" applyBorder="1" applyAlignment="1">
      <alignment horizontal="left" vertical="center"/>
    </xf>
    <xf numFmtId="0" fontId="44" fillId="0" borderId="1" xfId="0" applyFont="1" applyBorder="1" applyAlignment="1">
      <alignment horizontal="center" vertical="center"/>
    </xf>
    <xf numFmtId="0" fontId="14" fillId="0" borderId="13" xfId="0" applyFont="1" applyBorder="1" applyAlignment="1">
      <alignment horizontal="center" vertical="center"/>
    </xf>
    <xf numFmtId="0" fontId="14" fillId="0" borderId="31" xfId="0" applyFont="1" applyBorder="1" applyAlignment="1">
      <alignment horizontal="center" vertical="center"/>
    </xf>
    <xf numFmtId="0" fontId="27" fillId="0" borderId="26" xfId="0" applyFont="1" applyBorder="1" applyAlignment="1" applyProtection="1">
      <alignment horizontal="center" vertical="center" shrinkToFit="1"/>
      <protection locked="0"/>
    </xf>
    <xf numFmtId="0" fontId="27" fillId="0" borderId="28" xfId="0" applyFont="1" applyBorder="1" applyAlignment="1" applyProtection="1">
      <alignment horizontal="center" vertical="center" shrinkToFit="1"/>
      <protection locked="0"/>
    </xf>
    <xf numFmtId="0" fontId="23" fillId="0" borderId="53" xfId="0" applyFont="1" applyBorder="1" applyAlignment="1">
      <alignment horizontal="center" vertical="center" shrinkToFit="1"/>
    </xf>
    <xf numFmtId="0" fontId="23" fillId="0" borderId="49" xfId="0" applyFont="1" applyBorder="1" applyAlignment="1">
      <alignment horizontal="center" vertical="center" shrinkToFit="1"/>
    </xf>
    <xf numFmtId="0" fontId="4" fillId="0" borderId="26" xfId="0" applyFont="1" applyBorder="1" applyAlignment="1">
      <alignment horizontal="left" vertical="center" shrinkToFit="1"/>
    </xf>
    <xf numFmtId="0" fontId="10" fillId="0" borderId="28" xfId="0" applyFont="1" applyBorder="1" applyAlignment="1">
      <alignment horizontal="left" vertical="center" shrinkToFit="1"/>
    </xf>
    <xf numFmtId="0" fontId="10" fillId="0" borderId="75" xfId="0" applyFont="1" applyBorder="1" applyAlignment="1">
      <alignment horizontal="left" vertical="center" shrinkToFit="1"/>
    </xf>
    <xf numFmtId="0" fontId="28" fillId="0" borderId="5" xfId="0" applyFont="1" applyBorder="1" applyAlignment="1">
      <alignment horizontal="left" vertical="top" shrinkToFit="1"/>
    </xf>
    <xf numFmtId="0" fontId="44" fillId="0" borderId="49" xfId="0" applyFont="1" applyBorder="1" applyAlignment="1">
      <alignment horizontal="left" vertical="center"/>
    </xf>
    <xf numFmtId="0" fontId="14" fillId="0" borderId="49" xfId="0" applyFont="1" applyBorder="1" applyAlignment="1">
      <alignment horizontal="left" vertical="center"/>
    </xf>
    <xf numFmtId="0" fontId="14" fillId="0" borderId="63" xfId="0" applyFont="1" applyBorder="1" applyAlignment="1">
      <alignment horizontal="left" vertical="center"/>
    </xf>
    <xf numFmtId="0" fontId="44" fillId="0" borderId="13" xfId="0" applyFont="1" applyBorder="1" applyAlignment="1">
      <alignment horizontal="left" vertical="center"/>
    </xf>
    <xf numFmtId="0" fontId="59" fillId="0" borderId="14"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44" fillId="0" borderId="26" xfId="0" applyFont="1" applyBorder="1" applyAlignment="1">
      <alignment horizontal="left" vertical="center" wrapText="1"/>
    </xf>
    <xf numFmtId="0" fontId="14" fillId="0" borderId="28" xfId="0" applyFont="1" applyBorder="1" applyAlignment="1">
      <alignment horizontal="left" vertical="center" wrapText="1"/>
    </xf>
    <xf numFmtId="0" fontId="14" fillId="0" borderId="75" xfId="0" applyFont="1" applyBorder="1" applyAlignment="1">
      <alignment horizontal="left" vertical="center" wrapText="1"/>
    </xf>
    <xf numFmtId="0" fontId="15" fillId="0" borderId="28" xfId="0" applyFont="1" applyBorder="1" applyAlignment="1">
      <alignment horizontal="center" vertical="center" shrinkToFit="1"/>
    </xf>
    <xf numFmtId="0" fontId="15" fillId="0" borderId="42" xfId="0" applyFont="1" applyBorder="1" applyAlignment="1">
      <alignment horizontal="center" vertical="center" shrinkToFit="1"/>
    </xf>
    <xf numFmtId="0" fontId="15" fillId="0" borderId="14" xfId="0" applyFont="1" applyBorder="1" applyAlignment="1">
      <alignment horizontal="center" vertical="center" shrinkToFit="1"/>
    </xf>
    <xf numFmtId="0" fontId="15" fillId="0" borderId="15" xfId="0" applyFont="1" applyBorder="1" applyAlignment="1">
      <alignment horizontal="center" vertical="center" shrinkToFit="1"/>
    </xf>
    <xf numFmtId="0" fontId="58" fillId="0" borderId="10" xfId="0" applyFont="1" applyBorder="1" applyAlignment="1" applyProtection="1">
      <alignment horizontal="center" vertical="center"/>
      <protection locked="0"/>
    </xf>
    <xf numFmtId="0" fontId="27" fillId="0" borderId="20" xfId="0" applyFont="1" applyBorder="1" applyAlignment="1" applyProtection="1">
      <alignment horizontal="center" vertical="center" shrinkToFit="1"/>
      <protection locked="0"/>
    </xf>
    <xf numFmtId="0" fontId="27" fillId="0" borderId="35" xfId="0" applyFont="1" applyBorder="1" applyAlignment="1" applyProtection="1">
      <alignment horizontal="center" vertical="center" shrinkToFit="1"/>
      <protection locked="0"/>
    </xf>
    <xf numFmtId="0" fontId="23" fillId="0" borderId="44" xfId="0" applyFont="1" applyBorder="1" applyAlignment="1" applyProtection="1">
      <alignment horizontal="left" vertical="center" wrapText="1"/>
      <protection locked="0"/>
    </xf>
    <xf numFmtId="0" fontId="23" fillId="0" borderId="20" xfId="0" applyFont="1" applyBorder="1" applyAlignment="1" applyProtection="1">
      <alignment horizontal="left" vertical="center" wrapText="1"/>
      <protection locked="0"/>
    </xf>
    <xf numFmtId="0" fontId="23" fillId="0" borderId="59" xfId="0" applyFont="1" applyBorder="1" applyAlignment="1" applyProtection="1">
      <alignment horizontal="left" vertical="center" wrapText="1"/>
      <protection locked="0"/>
    </xf>
    <xf numFmtId="0" fontId="48" fillId="0" borderId="1" xfId="0" applyFont="1" applyBorder="1" applyAlignment="1">
      <alignment horizontal="left" vertical="top"/>
    </xf>
    <xf numFmtId="0" fontId="17" fillId="0" borderId="13" xfId="0" applyFont="1" applyBorder="1" applyAlignment="1">
      <alignment horizontal="left" vertical="top"/>
    </xf>
    <xf numFmtId="0" fontId="17" fillId="0" borderId="27" xfId="0" applyFont="1" applyBorder="1" applyAlignment="1">
      <alignment horizontal="left" vertical="top"/>
    </xf>
    <xf numFmtId="0" fontId="48" fillId="0" borderId="16" xfId="0" applyFont="1" applyBorder="1" applyAlignment="1">
      <alignment horizontal="left" wrapText="1"/>
    </xf>
    <xf numFmtId="0" fontId="17" fillId="0" borderId="16" xfId="0" applyFont="1" applyBorder="1" applyAlignment="1">
      <alignment horizontal="left" wrapText="1"/>
    </xf>
    <xf numFmtId="0" fontId="17" fillId="0" borderId="20" xfId="0" applyFont="1" applyBorder="1" applyAlignment="1">
      <alignment horizontal="left" wrapText="1"/>
    </xf>
    <xf numFmtId="0" fontId="13" fillId="0" borderId="44" xfId="0" applyFont="1" applyBorder="1" applyAlignment="1" applyProtection="1">
      <alignment horizontal="center" vertical="center"/>
      <protection locked="0"/>
    </xf>
    <xf numFmtId="0" fontId="13" fillId="0" borderId="35" xfId="0" applyFont="1" applyBorder="1" applyAlignment="1" applyProtection="1">
      <alignment horizontal="center" vertical="center"/>
      <protection locked="0"/>
    </xf>
    <xf numFmtId="0" fontId="71" fillId="0" borderId="0" xfId="0" applyFont="1" applyAlignment="1" applyProtection="1">
      <alignment horizontal="center"/>
      <protection locked="0"/>
    </xf>
    <xf numFmtId="0" fontId="12" fillId="0" borderId="61" xfId="0" applyFont="1" applyBorder="1" applyAlignment="1" applyProtection="1">
      <alignment horizontal="center" vertical="center"/>
      <protection locked="0"/>
    </xf>
    <xf numFmtId="0" fontId="29" fillId="0" borderId="33" xfId="0" applyFont="1" applyBorder="1" applyAlignment="1" applyProtection="1">
      <alignment horizontal="center" vertical="center"/>
      <protection locked="0"/>
    </xf>
    <xf numFmtId="0" fontId="4" fillId="0" borderId="40" xfId="0" applyFont="1" applyBorder="1" applyAlignment="1">
      <alignment horizontal="center" shrinkToFit="1"/>
    </xf>
    <xf numFmtId="0" fontId="24" fillId="0" borderId="13" xfId="0" applyFont="1" applyBorder="1" applyAlignment="1">
      <alignment horizontal="center" shrinkToFit="1"/>
    </xf>
    <xf numFmtId="0" fontId="24" fillId="0" borderId="31" xfId="0" applyFont="1" applyBorder="1" applyAlignment="1">
      <alignment horizontal="center" shrinkToFit="1"/>
    </xf>
    <xf numFmtId="0" fontId="27" fillId="0" borderId="0" xfId="0" applyFont="1" applyAlignment="1">
      <alignment horizontal="left" vertical="center" wrapText="1"/>
    </xf>
    <xf numFmtId="0" fontId="27" fillId="0" borderId="5" xfId="0" applyFont="1" applyBorder="1" applyAlignment="1">
      <alignment horizontal="left" vertical="center" wrapText="1"/>
    </xf>
    <xf numFmtId="0" fontId="44" fillId="0" borderId="0" xfId="0" applyFont="1" applyAlignment="1">
      <alignment horizontal="left" vertical="center"/>
    </xf>
    <xf numFmtId="0" fontId="44" fillId="0" borderId="5" xfId="0" applyFont="1" applyBorder="1" applyAlignment="1">
      <alignment horizontal="left" vertical="center"/>
    </xf>
    <xf numFmtId="0" fontId="24" fillId="0" borderId="0" xfId="0" applyFont="1" applyAlignment="1">
      <alignment horizontal="center" shrinkToFit="1"/>
    </xf>
    <xf numFmtId="0" fontId="23" fillId="0" borderId="5" xfId="0" applyFont="1" applyBorder="1" applyAlignment="1">
      <alignment horizontal="center" vertical="top" shrinkToFit="1"/>
    </xf>
    <xf numFmtId="0" fontId="23" fillId="0" borderId="9"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63" fillId="0" borderId="40" xfId="0" applyFont="1" applyBorder="1" applyAlignment="1">
      <alignment horizontal="center" vertical="center" wrapText="1"/>
    </xf>
    <xf numFmtId="0" fontId="27" fillId="0" borderId="13" xfId="0" applyFont="1" applyBorder="1" applyAlignment="1">
      <alignment horizontal="center" vertical="center"/>
    </xf>
    <xf numFmtId="0" fontId="27" fillId="0" borderId="31" xfId="0" applyFont="1" applyBorder="1" applyAlignment="1">
      <alignment horizontal="center" vertical="center"/>
    </xf>
    <xf numFmtId="0" fontId="27" fillId="0" borderId="18" xfId="0" applyFont="1" applyBorder="1" applyAlignment="1">
      <alignment horizontal="center" vertical="center"/>
    </xf>
    <xf numFmtId="0" fontId="27" fillId="0" borderId="33" xfId="0" applyFont="1" applyBorder="1" applyAlignment="1">
      <alignment horizontal="center" vertical="center"/>
    </xf>
    <xf numFmtId="0" fontId="27" fillId="0" borderId="0" xfId="0" applyFont="1" applyAlignment="1">
      <alignment horizontal="center" wrapText="1"/>
    </xf>
    <xf numFmtId="0" fontId="27" fillId="0" borderId="0" xfId="0" applyFont="1" applyAlignment="1">
      <alignment horizontal="center" vertical="top"/>
    </xf>
    <xf numFmtId="0" fontId="48" fillId="0" borderId="21" xfId="0" applyFont="1" applyBorder="1" applyAlignment="1">
      <alignment horizontal="left" vertical="center"/>
    </xf>
    <xf numFmtId="0" fontId="17" fillId="0" borderId="2" xfId="0" applyFont="1" applyBorder="1" applyAlignment="1">
      <alignment horizontal="left" vertical="center"/>
    </xf>
    <xf numFmtId="0" fontId="17" fillId="0" borderId="52" xfId="0" applyFont="1" applyBorder="1" applyAlignment="1">
      <alignment horizontal="left" vertical="center"/>
    </xf>
    <xf numFmtId="0" fontId="48" fillId="0" borderId="25" xfId="0" applyFont="1" applyBorder="1" applyAlignment="1">
      <alignment horizontal="left" vertical="center"/>
    </xf>
    <xf numFmtId="0" fontId="17" fillId="0" borderId="32" xfId="0" applyFont="1" applyBorder="1" applyAlignment="1">
      <alignment horizontal="left" vertical="center"/>
    </xf>
    <xf numFmtId="0" fontId="52" fillId="2" borderId="45" xfId="0" applyFont="1" applyFill="1" applyBorder="1" applyAlignment="1">
      <alignment horizontal="left" vertical="center"/>
    </xf>
    <xf numFmtId="0" fontId="19" fillId="2" borderId="3" xfId="0" applyFont="1" applyFill="1" applyBorder="1" applyAlignment="1">
      <alignment horizontal="left" vertical="center"/>
    </xf>
    <xf numFmtId="0" fontId="19" fillId="2" borderId="4" xfId="0" applyFont="1" applyFill="1" applyBorder="1" applyAlignment="1">
      <alignment horizontal="left" vertical="center"/>
    </xf>
    <xf numFmtId="0" fontId="64" fillId="0" borderId="21" xfId="0" applyFont="1" applyBorder="1" applyAlignment="1">
      <alignment horizontal="center" vertical="center" wrapText="1"/>
    </xf>
    <xf numFmtId="0" fontId="15" fillId="0" borderId="32" xfId="0" applyFont="1" applyBorder="1" applyAlignment="1">
      <alignment horizontal="center" vertical="center" wrapText="1"/>
    </xf>
    <xf numFmtId="0" fontId="23" fillId="0" borderId="5" xfId="0" applyFont="1" applyBorder="1" applyAlignment="1">
      <alignment horizontal="left" vertical="top"/>
    </xf>
    <xf numFmtId="0" fontId="23" fillId="0" borderId="6" xfId="0" applyFont="1" applyBorder="1" applyAlignment="1">
      <alignment horizontal="center" vertical="top" shrinkToFit="1"/>
    </xf>
    <xf numFmtId="0" fontId="24" fillId="0" borderId="13" xfId="0" applyFont="1" applyBorder="1" applyAlignment="1">
      <alignment horizontal="center"/>
    </xf>
    <xf numFmtId="0" fontId="8" fillId="0" borderId="13" xfId="0" applyFont="1" applyBorder="1" applyAlignment="1">
      <alignment horizontal="left" shrinkToFit="1"/>
    </xf>
    <xf numFmtId="0" fontId="23" fillId="0" borderId="5" xfId="0" applyFont="1" applyBorder="1" applyAlignment="1">
      <alignment horizontal="left" vertical="top" shrinkToFit="1"/>
    </xf>
    <xf numFmtId="0" fontId="10" fillId="0" borderId="68" xfId="0" applyFont="1" applyBorder="1" applyAlignment="1" applyProtection="1">
      <alignment horizontal="center" vertical="center"/>
      <protection locked="0"/>
    </xf>
    <xf numFmtId="0" fontId="10" fillId="0" borderId="69" xfId="0" applyFont="1" applyBorder="1" applyAlignment="1" applyProtection="1">
      <alignment horizontal="center" vertical="center"/>
      <protection locked="0"/>
    </xf>
    <xf numFmtId="0" fontId="46" fillId="0" borderId="55" xfId="0" applyFont="1" applyBorder="1" applyAlignment="1">
      <alignment horizontal="center" vertical="center"/>
    </xf>
    <xf numFmtId="0" fontId="22" fillId="0" borderId="57" xfId="0" applyFont="1" applyBorder="1" applyAlignment="1">
      <alignment horizontal="center" vertical="center"/>
    </xf>
    <xf numFmtId="0" fontId="22" fillId="0" borderId="56" xfId="0" applyFont="1" applyBorder="1" applyAlignment="1">
      <alignment horizontal="center" vertical="center"/>
    </xf>
    <xf numFmtId="0" fontId="8" fillId="0" borderId="0" xfId="0" applyFont="1" applyAlignment="1">
      <alignment horizontal="left" wrapText="1"/>
    </xf>
    <xf numFmtId="0" fontId="27" fillId="0" borderId="0" xfId="0" applyFont="1" applyAlignment="1">
      <alignment horizontal="left" vertical="top" wrapText="1"/>
    </xf>
    <xf numFmtId="0" fontId="27" fillId="0" borderId="20" xfId="0" applyFont="1" applyBorder="1" applyAlignment="1">
      <alignment horizontal="left" vertical="top" wrapText="1"/>
    </xf>
    <xf numFmtId="0" fontId="44" fillId="0" borderId="20" xfId="0" applyFont="1" applyBorder="1" applyAlignment="1">
      <alignment horizontal="left" vertical="center" wrapText="1"/>
    </xf>
    <xf numFmtId="0" fontId="21" fillId="0" borderId="0" xfId="0" applyFont="1" applyAlignment="1">
      <alignment horizontal="center" wrapText="1"/>
    </xf>
    <xf numFmtId="0" fontId="14" fillId="0" borderId="13"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35" xfId="0" applyFont="1" applyBorder="1" applyAlignment="1">
      <alignment horizontal="center" vertical="center" wrapText="1"/>
    </xf>
    <xf numFmtId="0" fontId="23" fillId="0" borderId="1"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0" borderId="27" xfId="0" applyFont="1" applyBorder="1" applyAlignment="1" applyProtection="1">
      <alignment horizontal="center" vertical="center" wrapText="1"/>
      <protection locked="0"/>
    </xf>
    <xf numFmtId="0" fontId="23" fillId="0" borderId="44" xfId="0" applyFont="1" applyBorder="1" applyAlignment="1" applyProtection="1">
      <alignment horizontal="center" vertical="center" wrapText="1"/>
      <protection locked="0"/>
    </xf>
    <xf numFmtId="0" fontId="23" fillId="0" borderId="20" xfId="0" applyFont="1" applyBorder="1" applyAlignment="1" applyProtection="1">
      <alignment horizontal="center" vertical="center" wrapText="1"/>
      <protection locked="0"/>
    </xf>
    <xf numFmtId="0" fontId="23" fillId="0" borderId="59" xfId="0" applyFont="1" applyBorder="1" applyAlignment="1" applyProtection="1">
      <alignment horizontal="center" vertical="center" wrapText="1"/>
      <protection locked="0"/>
    </xf>
    <xf numFmtId="0" fontId="44" fillId="0" borderId="36"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3" xfId="0" applyFont="1" applyBorder="1" applyAlignment="1">
      <alignment horizontal="center" vertical="center" wrapText="1"/>
    </xf>
    <xf numFmtId="0" fontId="4" fillId="0" borderId="1" xfId="0" applyFont="1" applyBorder="1" applyAlignment="1">
      <alignment horizontal="center" shrinkToFit="1"/>
    </xf>
    <xf numFmtId="0" fontId="4" fillId="0" borderId="13" xfId="0" applyFont="1" applyBorder="1" applyAlignment="1">
      <alignment horizontal="center" shrinkToFit="1"/>
    </xf>
    <xf numFmtId="0" fontId="4" fillId="0" borderId="31" xfId="0" applyFont="1" applyBorder="1" applyAlignment="1">
      <alignment horizontal="center" shrinkToFit="1"/>
    </xf>
    <xf numFmtId="0" fontId="23" fillId="0" borderId="9" xfId="0" applyFont="1" applyBorder="1" applyAlignment="1">
      <alignment horizontal="center" vertical="top" shrinkToFit="1"/>
    </xf>
    <xf numFmtId="0" fontId="23" fillId="0" borderId="33" xfId="0" applyFont="1" applyBorder="1" applyAlignment="1">
      <alignment horizontal="center" vertical="top" shrinkToFit="1"/>
    </xf>
    <xf numFmtId="0" fontId="21" fillId="0" borderId="0" xfId="0" applyFont="1" applyAlignment="1">
      <alignment horizontal="center" vertical="top" shrinkToFit="1"/>
    </xf>
    <xf numFmtId="0" fontId="65" fillId="0" borderId="0" xfId="0" applyFont="1" applyAlignment="1">
      <alignment horizontal="center" vertical="center"/>
    </xf>
    <xf numFmtId="0" fontId="35" fillId="0" borderId="0" xfId="0" applyFont="1" applyAlignment="1">
      <alignment horizontal="center" vertical="center"/>
    </xf>
    <xf numFmtId="0" fontId="35" fillId="0" borderId="20" xfId="0" applyFont="1" applyBorder="1" applyAlignment="1">
      <alignment horizontal="center" vertical="center"/>
    </xf>
    <xf numFmtId="0" fontId="45" fillId="0" borderId="40"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31"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78" xfId="0" applyFont="1" applyBorder="1" applyAlignment="1">
      <alignment horizontal="center" vertical="center" wrapText="1"/>
    </xf>
    <xf numFmtId="0" fontId="44" fillId="0" borderId="26"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75" xfId="0" applyFont="1" applyBorder="1" applyAlignment="1">
      <alignment horizontal="center" vertical="center" wrapText="1"/>
    </xf>
    <xf numFmtId="0" fontId="14" fillId="0" borderId="53"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50" xfId="0" applyFont="1" applyBorder="1" applyAlignment="1">
      <alignment horizontal="center" vertical="center" wrapText="1"/>
    </xf>
    <xf numFmtId="0" fontId="36" fillId="0" borderId="38" xfId="0" applyFont="1" applyBorder="1" applyAlignment="1" applyProtection="1">
      <alignment horizontal="center" vertical="center"/>
      <protection locked="0"/>
    </xf>
    <xf numFmtId="0" fontId="36" fillId="0" borderId="16" xfId="0" applyFont="1" applyBorder="1" applyAlignment="1" applyProtection="1">
      <alignment horizontal="center" vertical="center"/>
      <protection locked="0"/>
    </xf>
    <xf numFmtId="0" fontId="36" fillId="0" borderId="77" xfId="0" applyFont="1" applyBorder="1" applyAlignment="1" applyProtection="1">
      <alignment horizontal="center" vertical="center"/>
      <protection locked="0"/>
    </xf>
    <xf numFmtId="0" fontId="23" fillId="0" borderId="1" xfId="0" applyFont="1" applyBorder="1" applyAlignment="1" applyProtection="1">
      <alignment vertical="center" wrapText="1" shrinkToFit="1"/>
      <protection locked="0"/>
    </xf>
    <xf numFmtId="0" fontId="23" fillId="0" borderId="13" xfId="0" applyFont="1" applyBorder="1" applyAlignment="1" applyProtection="1">
      <alignment vertical="center" wrapText="1" shrinkToFit="1"/>
      <protection locked="0"/>
    </xf>
    <xf numFmtId="0" fontId="23" fillId="0" borderId="27" xfId="0" applyFont="1" applyBorder="1" applyAlignment="1" applyProtection="1">
      <alignment vertical="center" wrapText="1" shrinkToFit="1"/>
      <protection locked="0"/>
    </xf>
    <xf numFmtId="0" fontId="46" fillId="0" borderId="81" xfId="0" applyFont="1" applyBorder="1" applyAlignment="1" applyProtection="1">
      <alignment vertical="center" wrapText="1"/>
      <protection locked="0"/>
    </xf>
    <xf numFmtId="0" fontId="23" fillId="0" borderId="22" xfId="0" applyFont="1" applyBorder="1" applyAlignment="1" applyProtection="1">
      <alignment vertical="center" wrapText="1"/>
      <protection locked="0"/>
    </xf>
    <xf numFmtId="0" fontId="23" fillId="0" borderId="23" xfId="0" applyFont="1" applyBorder="1" applyAlignment="1" applyProtection="1">
      <alignment vertical="center" wrapText="1"/>
      <protection locked="0"/>
    </xf>
    <xf numFmtId="0" fontId="36" fillId="0" borderId="76" xfId="0" applyFont="1" applyBorder="1" applyAlignment="1" applyProtection="1">
      <alignment horizontal="center" vertical="center"/>
      <protection locked="0"/>
    </xf>
    <xf numFmtId="0" fontId="36" fillId="0" borderId="57" xfId="0" applyFont="1" applyBorder="1" applyAlignment="1" applyProtection="1">
      <alignment horizontal="center" vertical="center"/>
      <protection locked="0"/>
    </xf>
    <xf numFmtId="0" fontId="36" fillId="0" borderId="62" xfId="0" applyFont="1" applyBorder="1" applyAlignment="1" applyProtection="1">
      <alignment horizontal="center" vertical="center"/>
      <protection locked="0"/>
    </xf>
    <xf numFmtId="0" fontId="12" fillId="0" borderId="47" xfId="0" applyFont="1" applyBorder="1" applyAlignment="1" applyProtection="1">
      <alignment horizontal="center" vertical="center" wrapText="1"/>
      <protection locked="0"/>
    </xf>
    <xf numFmtId="0" fontId="29" fillId="0" borderId="14" xfId="0" applyFont="1" applyBorder="1" applyAlignment="1" applyProtection="1">
      <alignment horizontal="center" vertical="center" wrapText="1"/>
      <protection locked="0"/>
    </xf>
    <xf numFmtId="0" fontId="29" fillId="0" borderId="64" xfId="0" applyFont="1" applyBorder="1" applyAlignment="1" applyProtection="1">
      <alignment horizontal="center" vertical="center" wrapText="1"/>
      <protection locked="0"/>
    </xf>
    <xf numFmtId="0" fontId="29" fillId="0" borderId="9" xfId="0" applyFont="1" applyBorder="1" applyAlignment="1" applyProtection="1">
      <alignment horizontal="center" vertical="center" wrapText="1"/>
      <protection locked="0"/>
    </xf>
    <xf numFmtId="0" fontId="29" fillId="0" borderId="5" xfId="0" applyFont="1" applyBorder="1" applyAlignment="1" applyProtection="1">
      <alignment horizontal="center" vertical="center" wrapText="1"/>
      <protection locked="0"/>
    </xf>
    <xf numFmtId="0" fontId="29" fillId="0" borderId="60" xfId="0" applyFont="1" applyBorder="1" applyAlignment="1" applyProtection="1">
      <alignment horizontal="center" vertical="center" wrapText="1"/>
      <protection locked="0"/>
    </xf>
    <xf numFmtId="0" fontId="12" fillId="0" borderId="65" xfId="0" applyFont="1" applyBorder="1" applyAlignment="1" applyProtection="1">
      <alignment horizontal="center" vertical="center" wrapText="1"/>
      <protection locked="0"/>
    </xf>
    <xf numFmtId="0" fontId="29" fillId="0" borderId="15" xfId="0" applyFont="1" applyBorder="1" applyAlignment="1" applyProtection="1">
      <alignment horizontal="center" vertical="center" wrapText="1"/>
      <protection locked="0"/>
    </xf>
    <xf numFmtId="0" fontId="29" fillId="0" borderId="61" xfId="0" applyFont="1" applyBorder="1" applyAlignment="1" applyProtection="1">
      <alignment horizontal="center" vertical="center" wrapText="1"/>
      <protection locked="0"/>
    </xf>
    <xf numFmtId="0" fontId="29" fillId="0" borderId="6" xfId="0" applyFont="1" applyBorder="1" applyAlignment="1" applyProtection="1">
      <alignment horizontal="center" vertical="center" wrapText="1"/>
      <protection locked="0"/>
    </xf>
    <xf numFmtId="0" fontId="10" fillId="0" borderId="0" xfId="0" applyFont="1" applyAlignment="1">
      <alignment horizontal="left" vertical="center" wrapText="1"/>
    </xf>
    <xf numFmtId="0" fontId="8" fillId="0" borderId="0" xfId="0" applyFont="1" applyAlignment="1">
      <alignment horizontal="left" vertical="center"/>
    </xf>
    <xf numFmtId="0" fontId="14" fillId="0" borderId="0" xfId="0" applyFont="1" applyAlignment="1">
      <alignment horizontal="left" vertical="center"/>
    </xf>
    <xf numFmtId="0" fontId="2" fillId="0" borderId="0" xfId="0" applyFont="1" applyAlignment="1" applyProtection="1">
      <alignment horizontal="center" vertical="center"/>
      <protection locked="0"/>
    </xf>
    <xf numFmtId="0" fontId="21" fillId="0" borderId="44" xfId="0" applyFont="1" applyBorder="1" applyAlignment="1" applyProtection="1">
      <alignment horizontal="center" vertical="center" shrinkToFit="1"/>
      <protection locked="0"/>
    </xf>
    <xf numFmtId="0" fontId="21" fillId="0" borderId="20" xfId="0" applyFont="1" applyBorder="1" applyAlignment="1" applyProtection="1">
      <alignment horizontal="center" vertical="center" shrinkToFit="1"/>
      <protection locked="0"/>
    </xf>
    <xf numFmtId="0" fontId="21" fillId="0" borderId="59" xfId="0" applyFont="1" applyBorder="1" applyAlignment="1" applyProtection="1">
      <alignment horizontal="center" vertical="center" shrinkToFit="1"/>
      <protection locked="0"/>
    </xf>
    <xf numFmtId="0" fontId="3" fillId="0" borderId="38" xfId="0" applyFont="1" applyBorder="1" applyAlignment="1" applyProtection="1">
      <alignment horizontal="left" vertical="top" wrapText="1"/>
      <protection locked="0"/>
    </xf>
    <xf numFmtId="0" fontId="28" fillId="0" borderId="16" xfId="0" applyFont="1" applyBorder="1" applyAlignment="1" applyProtection="1">
      <alignment horizontal="left" vertical="top" wrapText="1"/>
      <protection locked="0"/>
    </xf>
    <xf numFmtId="0" fontId="28" fillId="0" borderId="39" xfId="0" applyFont="1" applyBorder="1" applyAlignment="1" applyProtection="1">
      <alignment horizontal="left" vertical="top" wrapText="1"/>
      <protection locked="0"/>
    </xf>
    <xf numFmtId="0" fontId="28" fillId="0" borderId="7" xfId="0" applyFont="1" applyBorder="1" applyAlignment="1" applyProtection="1">
      <alignment horizontal="left" vertical="top" wrapText="1"/>
      <protection locked="0"/>
    </xf>
    <xf numFmtId="0" fontId="28" fillId="0" borderId="0" xfId="0" applyFont="1" applyAlignment="1" applyProtection="1">
      <alignment horizontal="left" vertical="top" wrapText="1"/>
      <protection locked="0"/>
    </xf>
    <xf numFmtId="0" fontId="28" fillId="0" borderId="8" xfId="0" applyFont="1" applyBorder="1" applyAlignment="1" applyProtection="1">
      <alignment horizontal="left" vertical="top" wrapText="1"/>
      <protection locked="0"/>
    </xf>
    <xf numFmtId="0" fontId="28" fillId="0" borderId="9" xfId="0" applyFont="1" applyBorder="1" applyAlignment="1" applyProtection="1">
      <alignment horizontal="left" vertical="top" wrapText="1"/>
      <protection locked="0"/>
    </xf>
    <xf numFmtId="0" fontId="28" fillId="0" borderId="5" xfId="0" applyFont="1" applyBorder="1" applyAlignment="1" applyProtection="1">
      <alignment horizontal="left" vertical="top" wrapText="1"/>
      <protection locked="0"/>
    </xf>
    <xf numFmtId="0" fontId="28" fillId="0" borderId="6" xfId="0" applyFont="1" applyBorder="1" applyAlignment="1" applyProtection="1">
      <alignment horizontal="left" vertical="top" wrapText="1"/>
      <protection locked="0"/>
    </xf>
    <xf numFmtId="0" fontId="45" fillId="0" borderId="19" xfId="0" applyFont="1" applyBorder="1" applyAlignment="1">
      <alignment horizontal="center" vertical="center" wrapText="1"/>
    </xf>
    <xf numFmtId="0" fontId="18" fillId="0" borderId="20" xfId="0" applyFont="1" applyBorder="1" applyAlignment="1">
      <alignment horizontal="center" vertical="center"/>
    </xf>
    <xf numFmtId="0" fontId="63" fillId="0" borderId="55" xfId="0" applyFont="1" applyBorder="1" applyAlignment="1">
      <alignment horizontal="left" vertical="center" wrapText="1"/>
    </xf>
    <xf numFmtId="0" fontId="27" fillId="0" borderId="57" xfId="0" applyFont="1" applyBorder="1" applyAlignment="1">
      <alignment horizontal="left" vertical="center" wrapText="1"/>
    </xf>
    <xf numFmtId="0" fontId="27" fillId="0" borderId="26" xfId="0" applyFont="1" applyBorder="1" applyAlignment="1">
      <alignment horizontal="left" vertical="center" wrapText="1"/>
    </xf>
    <xf numFmtId="0" fontId="27" fillId="0" borderId="28" xfId="0" applyFont="1" applyBorder="1" applyAlignment="1">
      <alignment horizontal="left" vertical="center" wrapText="1"/>
    </xf>
    <xf numFmtId="0" fontId="27" fillId="0" borderId="53" xfId="0" applyFont="1" applyBorder="1" applyAlignment="1">
      <alignment horizontal="left" vertical="center" wrapText="1"/>
    </xf>
    <xf numFmtId="0" fontId="27" fillId="0" borderId="49" xfId="0" applyFont="1" applyBorder="1" applyAlignment="1">
      <alignment horizontal="left" vertical="center" wrapText="1"/>
    </xf>
  </cellXfs>
  <cellStyles count="1">
    <cellStyle name="標準" xfId="0" builtinId="0"/>
  </cellStyles>
  <dxfs count="24">
    <dxf>
      <font>
        <color theme="0"/>
      </font>
    </dxf>
    <dxf>
      <font>
        <color theme="0"/>
      </font>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FF0000"/>
      </font>
      <fill>
        <patternFill>
          <bgColor rgb="FFFF0000"/>
        </patternFill>
      </fill>
    </dxf>
    <dxf>
      <font>
        <color rgb="FFFFFF00"/>
      </font>
      <fill>
        <patternFill>
          <bgColor rgb="FFFFFF00"/>
        </patternFill>
      </fill>
    </dxf>
    <dxf>
      <font>
        <color rgb="FFFF0000"/>
      </font>
      <fill>
        <patternFill>
          <bgColor rgb="FFFF0000"/>
        </patternFill>
      </fill>
    </dxf>
    <dxf>
      <font>
        <color rgb="FFFF0000"/>
      </font>
      <fill>
        <patternFill>
          <bgColor rgb="FFFF00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
      <font>
        <color rgb="FFFFFF00"/>
      </font>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A$40" lockText="1" noThreeD="1"/>
</file>

<file path=xl/ctrlProps/ctrlProp11.xml><?xml version="1.0" encoding="utf-8"?>
<formControlPr xmlns="http://schemas.microsoft.com/office/spreadsheetml/2009/9/main" objectType="CheckBox" fmlaLink="$B$42" lockText="1" noThreeD="1"/>
</file>

<file path=xl/ctrlProps/ctrlProp12.xml><?xml version="1.0" encoding="utf-8"?>
<formControlPr xmlns="http://schemas.microsoft.com/office/spreadsheetml/2009/9/main" objectType="CheckBox" fmlaLink="$B$41" lockText="1" noThreeD="1"/>
</file>

<file path=xl/ctrlProps/ctrlProp13.xml><?xml version="1.0" encoding="utf-8"?>
<formControlPr xmlns="http://schemas.microsoft.com/office/spreadsheetml/2009/9/main" objectType="CheckBox" fmlaLink="$N$45" lockText="1" noThreeD="1"/>
</file>

<file path=xl/ctrlProps/ctrlProp14.xml><?xml version="1.0" encoding="utf-8"?>
<formControlPr xmlns="http://schemas.microsoft.com/office/spreadsheetml/2009/9/main" objectType="CheckBox" fmlaLink="$U$45"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M$11" lockText="1" noThreeD="1"/>
</file>

<file path=xl/ctrlProps/ctrlProp17.xml><?xml version="1.0" encoding="utf-8"?>
<formControlPr xmlns="http://schemas.microsoft.com/office/spreadsheetml/2009/9/main" objectType="CheckBox" fmlaLink="$G$9" lockText="1" noThreeD="1"/>
</file>

<file path=xl/ctrlProps/ctrlProp18.xml><?xml version="1.0" encoding="utf-8"?>
<formControlPr xmlns="http://schemas.microsoft.com/office/spreadsheetml/2009/9/main" objectType="CheckBox" fmlaLink="$P$9"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M$11" lockText="1" noThreeD="1"/>
</file>

<file path=xl/ctrlProps/ctrlProp3.xml><?xml version="1.0" encoding="utf-8"?>
<formControlPr xmlns="http://schemas.microsoft.com/office/spreadsheetml/2009/9/main" objectType="CheckBox" fmlaLink="$B$33" lockText="1" noThreeD="1"/>
</file>

<file path=xl/ctrlProps/ctrlProp4.xml><?xml version="1.0" encoding="utf-8"?>
<formControlPr xmlns="http://schemas.microsoft.com/office/spreadsheetml/2009/9/main" objectType="CheckBox" fmlaLink="$A$31" lockText="1" noThreeD="1"/>
</file>

<file path=xl/ctrlProps/ctrlProp5.xml><?xml version="1.0" encoding="utf-8"?>
<formControlPr xmlns="http://schemas.microsoft.com/office/spreadsheetml/2009/9/main" objectType="CheckBox" fmlaLink="$B$32" lockText="1" noThreeD="1"/>
</file>

<file path=xl/ctrlProps/ctrlProp6.xml><?xml version="1.0" encoding="utf-8"?>
<formControlPr xmlns="http://schemas.microsoft.com/office/spreadsheetml/2009/9/main" objectType="CheckBox" fmlaLink="$B$34" lockText="1" noThreeD="1"/>
</file>

<file path=xl/ctrlProps/ctrlProp7.xml><?xml version="1.0" encoding="utf-8"?>
<formControlPr xmlns="http://schemas.microsoft.com/office/spreadsheetml/2009/9/main" objectType="CheckBox" fmlaLink="$A$35" lockText="1" noThreeD="1"/>
</file>

<file path=xl/ctrlProps/ctrlProp8.xml><?xml version="1.0" encoding="utf-8"?>
<formControlPr xmlns="http://schemas.microsoft.com/office/spreadsheetml/2009/9/main" objectType="CheckBox" fmlaLink="$B$37" lockText="1" noThreeD="1"/>
</file>

<file path=xl/ctrlProps/ctrlProp9.xml><?xml version="1.0" encoding="utf-8"?>
<formControlPr xmlns="http://schemas.microsoft.com/office/spreadsheetml/2009/9/main" objectType="CheckBox" fmlaLink="$B$36" lockText="1" noThreeD="1"/>
</file>

<file path=xl/drawings/drawing1.xml><?xml version="1.0" encoding="utf-8"?>
<xdr:wsDr xmlns:xdr="http://schemas.openxmlformats.org/drawingml/2006/spreadsheetDrawing" xmlns:a="http://schemas.openxmlformats.org/drawingml/2006/main">
  <xdr:twoCellAnchor>
    <xdr:from>
      <xdr:col>0</xdr:col>
      <xdr:colOff>0</xdr:colOff>
      <xdr:row>17</xdr:row>
      <xdr:rowOff>31748</xdr:rowOff>
    </xdr:from>
    <xdr:to>
      <xdr:col>3</xdr:col>
      <xdr:colOff>57150</xdr:colOff>
      <xdr:row>19</xdr:row>
      <xdr:rowOff>38100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0" y="2241548"/>
          <a:ext cx="1114425" cy="577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700"/>
            </a:lnSpc>
          </a:pPr>
          <a:r>
            <a:rPr kumimoji="1" lang="ja-JP" altLang="en-US" sz="800">
              <a:latin typeface="ＭＳ Ｐ明朝" panose="02020600040205080304" pitchFamily="18" charset="-128"/>
              <a:ea typeface="ＭＳ Ｐ明朝" panose="02020600040205080304" pitchFamily="18" charset="-128"/>
              <a:cs typeface="Times New Roman" panose="02020603050405020304" pitchFamily="18" charset="0"/>
            </a:rPr>
            <a:t>氏名 </a:t>
          </a:r>
          <a:r>
            <a:rPr kumimoji="1" lang="en-US" altLang="ja-JP" sz="800">
              <a:latin typeface="ＭＳ Ｐ明朝" panose="02020600040205080304" pitchFamily="18" charset="-128"/>
              <a:ea typeface="ＭＳ Ｐ明朝" panose="02020600040205080304" pitchFamily="18" charset="-128"/>
              <a:cs typeface="Times New Roman" panose="02020603050405020304" pitchFamily="18" charset="0"/>
            </a:rPr>
            <a:t>(</a:t>
          </a:r>
          <a:r>
            <a:rPr kumimoji="1" lang="ja-JP" altLang="en-US" sz="800">
              <a:latin typeface="ＭＳ Ｐ明朝" panose="02020600040205080304" pitchFamily="18" charset="-128"/>
              <a:ea typeface="ＭＳ Ｐ明朝" panose="02020600040205080304" pitchFamily="18" charset="-128"/>
              <a:cs typeface="Times New Roman" panose="02020603050405020304" pitchFamily="18" charset="0"/>
            </a:rPr>
            <a:t>ﾊﾟｽﾎﾟｰﾄの</a:t>
          </a:r>
          <a:endParaRPr kumimoji="1" lang="en-US" altLang="ja-JP" sz="800">
            <a:latin typeface="ＭＳ Ｐ明朝" panose="02020600040205080304" pitchFamily="18" charset="-128"/>
            <a:ea typeface="ＭＳ Ｐ明朝" panose="02020600040205080304" pitchFamily="18" charset="-128"/>
            <a:cs typeface="Times New Roman" panose="02020603050405020304" pitchFamily="18" charset="0"/>
          </a:endParaRPr>
        </a:p>
        <a:p>
          <a:pPr algn="l">
            <a:lnSpc>
              <a:spcPts val="700"/>
            </a:lnSpc>
          </a:pPr>
          <a:r>
            <a:rPr kumimoji="1" lang="ja-JP" altLang="en-US" sz="800">
              <a:latin typeface="ＭＳ Ｐ明朝" panose="02020600040205080304" pitchFamily="18" charset="-128"/>
              <a:ea typeface="ＭＳ Ｐ明朝" panose="02020600040205080304" pitchFamily="18" charset="-128"/>
              <a:cs typeface="Times New Roman" panose="02020603050405020304" pitchFamily="18" charset="0"/>
            </a:rPr>
            <a:t>ｱﾙﾌｧﾍﾞｯﾄ表記</a:t>
          </a:r>
          <a:r>
            <a:rPr kumimoji="1" lang="en-US" altLang="ja-JP" sz="800">
              <a:latin typeface="ＭＳ Ｐ明朝" panose="02020600040205080304" pitchFamily="18" charset="-128"/>
              <a:ea typeface="ＭＳ Ｐ明朝" panose="02020600040205080304" pitchFamily="18" charset="-128"/>
              <a:cs typeface="Times New Roman" panose="02020603050405020304" pitchFamily="18" charset="0"/>
            </a:rPr>
            <a:t>)</a:t>
          </a:r>
          <a:br>
            <a:rPr kumimoji="1" lang="en-US" altLang="ja-JP" sz="800">
              <a:latin typeface="ＭＳ 明朝" panose="02020609040205080304" pitchFamily="17" charset="-128"/>
              <a:ea typeface="ＭＳ 明朝" panose="02020609040205080304" pitchFamily="17" charset="-128"/>
              <a:cs typeface="Times New Roman" panose="02020603050405020304" pitchFamily="18" charset="0"/>
            </a:rPr>
          </a:br>
          <a:r>
            <a:rPr kumimoji="1" lang="en-US" altLang="ja-JP" sz="800">
              <a:latin typeface="Times New Roman" panose="02020603050405020304" pitchFamily="18" charset="0"/>
              <a:cs typeface="Times New Roman" panose="02020603050405020304" pitchFamily="18" charset="0"/>
            </a:rPr>
            <a:t>Name</a:t>
          </a:r>
          <a:r>
            <a:rPr kumimoji="1" lang="ja-JP" altLang="en-US" sz="800" baseline="0">
              <a:latin typeface="Times New Roman" panose="02020603050405020304" pitchFamily="18" charset="0"/>
              <a:cs typeface="Times New Roman" panose="02020603050405020304" pitchFamily="18" charset="0"/>
            </a:rPr>
            <a:t> </a:t>
          </a:r>
          <a:r>
            <a:rPr kumimoji="1" lang="en-US" altLang="ja-JP" sz="800">
              <a:latin typeface="Times New Roman" panose="02020603050405020304" pitchFamily="18" charset="0"/>
              <a:cs typeface="Times New Roman" panose="02020603050405020304" pitchFamily="18" charset="0"/>
            </a:rPr>
            <a:t>(alphabetic notation as in the passport) </a:t>
          </a:r>
          <a:endParaRPr kumimoji="1" lang="ja-JP" altLang="en-US" sz="800">
            <a:latin typeface="Times New Roman" panose="02020603050405020304" pitchFamily="18" charset="0"/>
            <a:cs typeface="Times New Roman" panose="02020603050405020304" pitchFamily="18" charset="0"/>
          </a:endParaRPr>
        </a:p>
      </xdr:txBody>
    </xdr:sp>
    <xdr:clientData/>
  </xdr:twoCellAnchor>
  <xdr:twoCellAnchor>
    <xdr:from>
      <xdr:col>22</xdr:col>
      <xdr:colOff>23812</xdr:colOff>
      <xdr:row>18</xdr:row>
      <xdr:rowOff>361949</xdr:rowOff>
    </xdr:from>
    <xdr:to>
      <xdr:col>26</xdr:col>
      <xdr:colOff>79375</xdr:colOff>
      <xdr:row>23</xdr:row>
      <xdr:rowOff>152400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886979" y="3044824"/>
          <a:ext cx="1267354" cy="1716618"/>
        </a:xfrm>
        <a:prstGeom prst="rect">
          <a:avLst/>
        </a:prstGeom>
        <a:noFill/>
        <a:ln w="9525" cmpd="sng">
          <a:no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590">
              <a:latin typeface="Times New Roman" panose="02020603050405020304" pitchFamily="18" charset="0"/>
              <a:cs typeface="Times New Roman" panose="02020603050405020304" pitchFamily="18" charset="0"/>
            </a:rPr>
            <a:t>1. 4cm×3cm</a:t>
          </a:r>
        </a:p>
        <a:p>
          <a:r>
            <a:rPr kumimoji="1" lang="en-US" altLang="ja-JP" sz="590">
              <a:latin typeface="Times New Roman" panose="02020603050405020304" pitchFamily="18" charset="0"/>
              <a:cs typeface="Times New Roman" panose="02020603050405020304" pitchFamily="18" charset="0"/>
            </a:rPr>
            <a:t>2. </a:t>
          </a:r>
          <a:r>
            <a:rPr kumimoji="1" lang="ja-JP" altLang="en-US" sz="590">
              <a:latin typeface="ＭＳ Ｐ明朝" panose="02020600040205080304" pitchFamily="18" charset="-128"/>
              <a:ea typeface="ＭＳ Ｐ明朝" panose="02020600040205080304" pitchFamily="18" charset="-128"/>
            </a:rPr>
            <a:t>上半身、無帽、背景なし、</a:t>
          </a:r>
          <a:endParaRPr kumimoji="1" lang="en-US" altLang="ja-JP" sz="590">
            <a:latin typeface="ＭＳ Ｐ明朝" panose="02020600040205080304" pitchFamily="18" charset="-128"/>
            <a:ea typeface="ＭＳ Ｐ明朝" panose="02020600040205080304" pitchFamily="18" charset="-128"/>
          </a:endParaRPr>
        </a:p>
        <a:p>
          <a:r>
            <a:rPr kumimoji="1" lang="ja-JP" altLang="en-US" sz="590" baseline="0">
              <a:latin typeface="ＭＳ Ｐ明朝" panose="02020600040205080304" pitchFamily="18" charset="-128"/>
              <a:ea typeface="ＭＳ Ｐ明朝" panose="02020600040205080304" pitchFamily="18" charset="-128"/>
            </a:rPr>
            <a:t>    </a:t>
          </a:r>
          <a:r>
            <a:rPr kumimoji="1" lang="ja-JP" altLang="en-US" sz="590">
              <a:latin typeface="ＭＳ Ｐ明朝" panose="02020600040205080304" pitchFamily="18" charset="-128"/>
              <a:ea typeface="ＭＳ Ｐ明朝" panose="02020600040205080304" pitchFamily="18" charset="-128"/>
            </a:rPr>
            <a:t>正面向き</a:t>
          </a:r>
          <a:endParaRPr kumimoji="1" lang="en-US" altLang="ja-JP" sz="590">
            <a:latin typeface="ＭＳ Ｐ明朝" panose="02020600040205080304" pitchFamily="18" charset="-128"/>
            <a:ea typeface="ＭＳ Ｐ明朝" panose="02020600040205080304" pitchFamily="18" charset="-128"/>
          </a:endParaRPr>
        </a:p>
        <a:p>
          <a:r>
            <a:rPr kumimoji="1" lang="en-US" altLang="ja-JP" sz="590">
              <a:latin typeface="ＭＳ Ｐ明朝" panose="02020600040205080304" pitchFamily="18" charset="-128"/>
              <a:ea typeface="ＭＳ Ｐ明朝" panose="02020600040205080304" pitchFamily="18" charset="-128"/>
            </a:rPr>
            <a:t>  </a:t>
          </a:r>
          <a:r>
            <a:rPr kumimoji="1" lang="ja-JP" altLang="en-US" sz="590"/>
            <a:t>  </a:t>
          </a:r>
          <a:r>
            <a:rPr kumimoji="1" lang="en-US" altLang="ja-JP" sz="590">
              <a:latin typeface="Times New Roman" panose="02020603050405020304" pitchFamily="18" charset="0"/>
              <a:cs typeface="Times New Roman" panose="02020603050405020304" pitchFamily="18" charset="0"/>
            </a:rPr>
            <a:t>Upper body, no hat, no</a:t>
          </a:r>
          <a:br>
            <a:rPr kumimoji="1" lang="en-US" altLang="ja-JP" sz="590">
              <a:latin typeface="Times New Roman" panose="02020603050405020304" pitchFamily="18" charset="0"/>
              <a:cs typeface="Times New Roman" panose="02020603050405020304" pitchFamily="18" charset="0"/>
            </a:rPr>
          </a:br>
          <a:r>
            <a:rPr kumimoji="1" lang="en-US" altLang="ja-JP" sz="590">
              <a:latin typeface="Times New Roman" panose="02020603050405020304" pitchFamily="18" charset="0"/>
              <a:cs typeface="Times New Roman" panose="02020603050405020304" pitchFamily="18" charset="0"/>
            </a:rPr>
            <a:t>    background, looking straight</a:t>
          </a:r>
        </a:p>
        <a:p>
          <a:r>
            <a:rPr kumimoji="1" lang="en-US" altLang="ja-JP" sz="590">
              <a:latin typeface="Times New Roman" panose="02020603050405020304" pitchFamily="18" charset="0"/>
              <a:ea typeface="ＭＳ 明朝" panose="02020609040205080304" pitchFamily="17" charset="-128"/>
              <a:cs typeface="Times New Roman" panose="02020603050405020304" pitchFamily="18" charset="0"/>
            </a:rPr>
            <a:t>3. </a:t>
          </a:r>
          <a:r>
            <a:rPr kumimoji="1" lang="ja-JP" altLang="en-US" sz="590">
              <a:latin typeface="ＭＳ Ｐ明朝" panose="02020600040205080304" pitchFamily="18" charset="-128"/>
              <a:ea typeface="ＭＳ Ｐ明朝" panose="02020600040205080304" pitchFamily="18" charset="-128"/>
            </a:rPr>
            <a:t>眼鏡の有無、髪形等試験</a:t>
          </a:r>
          <a:endParaRPr kumimoji="1" lang="en-US" altLang="ja-JP" sz="590">
            <a:latin typeface="ＭＳ Ｐ明朝" panose="02020600040205080304" pitchFamily="18" charset="-128"/>
            <a:ea typeface="ＭＳ Ｐ明朝" panose="02020600040205080304" pitchFamily="18" charset="-128"/>
          </a:endParaRPr>
        </a:p>
        <a:p>
          <a:r>
            <a:rPr kumimoji="1" lang="ja-JP" altLang="en-US" sz="590">
              <a:latin typeface="ＭＳ Ｐ明朝" panose="02020600040205080304" pitchFamily="18" charset="-128"/>
              <a:ea typeface="ＭＳ Ｐ明朝" panose="02020600040205080304" pitchFamily="18" charset="-128"/>
            </a:rPr>
            <a:t>　 場で不審をいだかれるような</a:t>
          </a:r>
          <a:endParaRPr kumimoji="1" lang="en-US" altLang="ja-JP" sz="590">
            <a:latin typeface="ＭＳ Ｐ明朝" panose="02020600040205080304" pitchFamily="18" charset="-128"/>
            <a:ea typeface="ＭＳ Ｐ明朝" panose="02020600040205080304" pitchFamily="18" charset="-128"/>
          </a:endParaRPr>
        </a:p>
        <a:p>
          <a:r>
            <a:rPr kumimoji="1" lang="en-US" altLang="ja-JP" sz="590">
              <a:latin typeface="ＭＳ Ｐ明朝" panose="02020600040205080304" pitchFamily="18" charset="-128"/>
              <a:ea typeface="ＭＳ Ｐ明朝" panose="02020600040205080304" pitchFamily="18" charset="-128"/>
            </a:rPr>
            <a:t>   </a:t>
          </a:r>
          <a:r>
            <a:rPr kumimoji="1" lang="ja-JP" altLang="en-US" sz="590">
              <a:latin typeface="ＭＳ Ｐ明朝" panose="02020600040205080304" pitchFamily="18" charset="-128"/>
              <a:ea typeface="ＭＳ Ｐ明朝" panose="02020600040205080304" pitchFamily="18" charset="-128"/>
            </a:rPr>
            <a:t>写真を用いてはいけない　</a:t>
          </a:r>
        </a:p>
        <a:p>
          <a:r>
            <a:rPr kumimoji="1" lang="ja-JP" altLang="en-US" sz="590">
              <a:latin typeface="Times New Roman" panose="02020603050405020304" pitchFamily="18" charset="0"/>
              <a:cs typeface="Times New Roman" panose="02020603050405020304" pitchFamily="18" charset="0"/>
            </a:rPr>
            <a:t>    </a:t>
          </a:r>
          <a:r>
            <a:rPr kumimoji="1" lang="en-US" altLang="ja-JP" sz="590">
              <a:latin typeface="Times New Roman" panose="02020603050405020304" pitchFamily="18" charset="0"/>
              <a:cs typeface="Times New Roman" panose="02020603050405020304" pitchFamily="18" charset="0"/>
            </a:rPr>
            <a:t>Use photo that will not cast</a:t>
          </a:r>
        </a:p>
        <a:p>
          <a:r>
            <a:rPr kumimoji="1" lang="en-US" altLang="ja-JP" sz="590">
              <a:latin typeface="Times New Roman" panose="02020603050405020304" pitchFamily="18" charset="0"/>
              <a:cs typeface="Times New Roman" panose="02020603050405020304" pitchFamily="18" charset="0"/>
            </a:rPr>
            <a:t>    any doubt on examiner (for</a:t>
          </a:r>
        </a:p>
        <a:p>
          <a:r>
            <a:rPr kumimoji="1" lang="en-US" altLang="ja-JP" sz="590">
              <a:latin typeface="Times New Roman" panose="02020603050405020304" pitchFamily="18" charset="0"/>
              <a:cs typeface="Times New Roman" panose="02020603050405020304" pitchFamily="18" charset="0"/>
            </a:rPr>
            <a:t>    example wear eye glasses</a:t>
          </a:r>
        </a:p>
        <a:p>
          <a:r>
            <a:rPr kumimoji="1" lang="en-US" altLang="ja-JP" sz="590">
              <a:latin typeface="Times New Roman" panose="02020603050405020304" pitchFamily="18" charset="0"/>
              <a:cs typeface="Times New Roman" panose="02020603050405020304" pitchFamily="18" charset="0"/>
            </a:rPr>
            <a:t>    if you do.) </a:t>
          </a:r>
        </a:p>
        <a:p>
          <a:r>
            <a:rPr kumimoji="1" lang="en-US" altLang="ja-JP" sz="590">
              <a:latin typeface="Times New Roman" panose="02020603050405020304" pitchFamily="18" charset="0"/>
              <a:cs typeface="Times New Roman" panose="02020603050405020304" pitchFamily="18" charset="0"/>
            </a:rPr>
            <a:t>4</a:t>
          </a:r>
          <a:r>
            <a:rPr kumimoji="1" lang="en-US" altLang="ja-JP" sz="590">
              <a:latin typeface="Times New Roman" panose="02020603050405020304" pitchFamily="18" charset="0"/>
              <a:ea typeface="ＭＳ 明朝" panose="02020609040205080304" pitchFamily="17" charset="-128"/>
              <a:cs typeface="Times New Roman" panose="02020603050405020304" pitchFamily="18" charset="0"/>
            </a:rPr>
            <a:t>. </a:t>
          </a:r>
          <a:r>
            <a:rPr kumimoji="1" lang="ja-JP" altLang="en-US" sz="590">
              <a:latin typeface="ＭＳ Ｐ明朝" panose="02020600040205080304" pitchFamily="18" charset="-128"/>
              <a:ea typeface="ＭＳ Ｐ明朝" panose="02020600040205080304" pitchFamily="18" charset="-128"/>
            </a:rPr>
            <a:t>全面のりづけのこと</a:t>
          </a:r>
        </a:p>
        <a:p>
          <a:r>
            <a:rPr kumimoji="1" lang="ja-JP" altLang="en-US" sz="590"/>
            <a:t>    </a:t>
          </a:r>
          <a:r>
            <a:rPr kumimoji="1" lang="en-US" altLang="ja-JP" sz="590">
              <a:latin typeface="Times New Roman" panose="02020603050405020304" pitchFamily="18" charset="0"/>
              <a:cs typeface="Times New Roman" panose="02020603050405020304" pitchFamily="18" charset="0"/>
            </a:rPr>
            <a:t>Firmly glue the photo here.</a:t>
          </a:r>
          <a:r>
            <a:rPr kumimoji="1" lang="ja-JP" altLang="en-US" sz="590">
              <a:latin typeface="Times New Roman" panose="02020603050405020304" pitchFamily="18" charset="0"/>
              <a:cs typeface="Times New Roman" panose="02020603050405020304" pitchFamily="18" charset="0"/>
            </a:rPr>
            <a:t>　</a:t>
          </a:r>
          <a:endParaRPr kumimoji="1" lang="en-US" altLang="ja-JP" sz="590">
            <a:latin typeface="Times New Roman" panose="02020603050405020304" pitchFamily="18" charset="0"/>
            <a:cs typeface="Times New Roman" panose="02020603050405020304" pitchFamily="18" charset="0"/>
          </a:endParaRPr>
        </a:p>
      </xdr:txBody>
    </xdr:sp>
    <xdr:clientData/>
  </xdr:twoCellAnchor>
  <xdr:twoCellAnchor>
    <xdr:from>
      <xdr:col>21</xdr:col>
      <xdr:colOff>114300</xdr:colOff>
      <xdr:row>18</xdr:row>
      <xdr:rowOff>361949</xdr:rowOff>
    </xdr:from>
    <xdr:to>
      <xdr:col>25</xdr:col>
      <xdr:colOff>361950</xdr:colOff>
      <xdr:row>23</xdr:row>
      <xdr:rowOff>123824</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5848350" y="3047999"/>
          <a:ext cx="1209675" cy="1685925"/>
        </a:xfrm>
        <a:prstGeom prst="rect">
          <a:avLst/>
        </a:prstGeom>
        <a:noFill/>
        <a:ln w="12700">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66675</xdr:colOff>
          <xdr:row>16</xdr:row>
          <xdr:rowOff>28575</xdr:rowOff>
        </xdr:from>
        <xdr:to>
          <xdr:col>23</xdr:col>
          <xdr:colOff>19050</xdr:colOff>
          <xdr:row>16</xdr:row>
          <xdr:rowOff>352425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16</xdr:row>
          <xdr:rowOff>38100</xdr:rowOff>
        </xdr:from>
        <xdr:to>
          <xdr:col>25</xdr:col>
          <xdr:colOff>57150</xdr:colOff>
          <xdr:row>16</xdr:row>
          <xdr:rowOff>361950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180975</xdr:rowOff>
        </xdr:from>
        <xdr:to>
          <xdr:col>2</xdr:col>
          <xdr:colOff>19050</xdr:colOff>
          <xdr:row>33</xdr:row>
          <xdr:rowOff>47625</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29</xdr:row>
          <xdr:rowOff>180975</xdr:rowOff>
        </xdr:from>
        <xdr:to>
          <xdr:col>0</xdr:col>
          <xdr:colOff>361950</xdr:colOff>
          <xdr:row>31</xdr:row>
          <xdr:rowOff>95250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247650</xdr:rowOff>
        </xdr:from>
        <xdr:to>
          <xdr:col>2</xdr:col>
          <xdr:colOff>19050</xdr:colOff>
          <xdr:row>32</xdr:row>
          <xdr:rowOff>57150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32</xdr:row>
          <xdr:rowOff>180975</xdr:rowOff>
        </xdr:from>
        <xdr:to>
          <xdr:col>2</xdr:col>
          <xdr:colOff>19050</xdr:colOff>
          <xdr:row>34</xdr:row>
          <xdr:rowOff>47625</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33</xdr:row>
          <xdr:rowOff>142875</xdr:rowOff>
        </xdr:from>
        <xdr:to>
          <xdr:col>0</xdr:col>
          <xdr:colOff>361950</xdr:colOff>
          <xdr:row>35</xdr:row>
          <xdr:rowOff>95250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180975</xdr:rowOff>
        </xdr:from>
        <xdr:to>
          <xdr:col>2</xdr:col>
          <xdr:colOff>19050</xdr:colOff>
          <xdr:row>39</xdr:row>
          <xdr:rowOff>47625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247650</xdr:rowOff>
        </xdr:from>
        <xdr:to>
          <xdr:col>2</xdr:col>
          <xdr:colOff>19050</xdr:colOff>
          <xdr:row>36</xdr:row>
          <xdr:rowOff>57150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36</xdr:row>
          <xdr:rowOff>123825</xdr:rowOff>
        </xdr:from>
        <xdr:to>
          <xdr:col>1</xdr:col>
          <xdr:colOff>0</xdr:colOff>
          <xdr:row>40</xdr:row>
          <xdr:rowOff>76200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40</xdr:row>
          <xdr:rowOff>180975</xdr:rowOff>
        </xdr:from>
        <xdr:to>
          <xdr:col>2</xdr:col>
          <xdr:colOff>19050</xdr:colOff>
          <xdr:row>42</xdr:row>
          <xdr:rowOff>47625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247650</xdr:rowOff>
        </xdr:from>
        <xdr:to>
          <xdr:col>2</xdr:col>
          <xdr:colOff>19050</xdr:colOff>
          <xdr:row>41</xdr:row>
          <xdr:rowOff>57150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44</xdr:row>
          <xdr:rowOff>47625</xdr:rowOff>
        </xdr:from>
        <xdr:to>
          <xdr:col>14</xdr:col>
          <xdr:colOff>85725</xdr:colOff>
          <xdr:row>44</xdr:row>
          <xdr:rowOff>323850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44</xdr:row>
          <xdr:rowOff>28575</xdr:rowOff>
        </xdr:from>
        <xdr:to>
          <xdr:col>22</xdr:col>
          <xdr:colOff>66675</xdr:colOff>
          <xdr:row>44</xdr:row>
          <xdr:rowOff>352425</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19050</xdr:rowOff>
        </xdr:from>
        <xdr:to>
          <xdr:col>4</xdr:col>
          <xdr:colOff>66675</xdr:colOff>
          <xdr:row>11</xdr:row>
          <xdr:rowOff>152400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xdr:row>
          <xdr:rowOff>19050</xdr:rowOff>
        </xdr:from>
        <xdr:to>
          <xdr:col>15</xdr:col>
          <xdr:colOff>85725</xdr:colOff>
          <xdr:row>11</xdr:row>
          <xdr:rowOff>152400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xdr:row>
          <xdr:rowOff>19050</xdr:rowOff>
        </xdr:from>
        <xdr:to>
          <xdr:col>7</xdr:col>
          <xdr:colOff>66675</xdr:colOff>
          <xdr:row>9</xdr:row>
          <xdr:rowOff>171450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8</xdr:row>
          <xdr:rowOff>19050</xdr:rowOff>
        </xdr:from>
        <xdr:to>
          <xdr:col>16</xdr:col>
          <xdr:colOff>57150</xdr:colOff>
          <xdr:row>9</xdr:row>
          <xdr:rowOff>152400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19050</xdr:rowOff>
        </xdr:from>
        <xdr:to>
          <xdr:col>4</xdr:col>
          <xdr:colOff>66675</xdr:colOff>
          <xdr:row>13</xdr:row>
          <xdr:rowOff>152400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12</xdr:row>
          <xdr:rowOff>19050</xdr:rowOff>
        </xdr:from>
        <xdr:to>
          <xdr:col>13</xdr:col>
          <xdr:colOff>66675</xdr:colOff>
          <xdr:row>13</xdr:row>
          <xdr:rowOff>152400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446E-2A07-41D7-8973-8C635D028DE6}">
  <dimension ref="A1:A14"/>
  <sheetViews>
    <sheetView workbookViewId="0">
      <selection activeCell="A11" sqref="A11"/>
    </sheetView>
  </sheetViews>
  <sheetFormatPr defaultRowHeight="13.5"/>
  <cols>
    <col min="1" max="1" width="52.875" customWidth="1"/>
  </cols>
  <sheetData>
    <row r="1" spans="1:1">
      <c r="A1" s="115" t="s">
        <v>122</v>
      </c>
    </row>
    <row r="2" spans="1:1">
      <c r="A2" s="116" t="s">
        <v>123</v>
      </c>
    </row>
    <row r="3" spans="1:1">
      <c r="A3" s="117" t="s">
        <v>124</v>
      </c>
    </row>
    <row r="4" spans="1:1">
      <c r="A4" s="117" t="s">
        <v>125</v>
      </c>
    </row>
    <row r="5" spans="1:1">
      <c r="A5" s="116"/>
    </row>
    <row r="6" spans="1:1">
      <c r="A6" s="116"/>
    </row>
    <row r="7" spans="1:1">
      <c r="A7" s="115" t="s">
        <v>126</v>
      </c>
    </row>
    <row r="8" spans="1:1">
      <c r="A8" s="116" t="s">
        <v>127</v>
      </c>
    </row>
    <row r="9" spans="1:1">
      <c r="A9" s="117" t="s">
        <v>134</v>
      </c>
    </row>
    <row r="10" spans="1:1">
      <c r="A10" s="116" t="s">
        <v>128</v>
      </c>
    </row>
    <row r="11" spans="1:1">
      <c r="A11" s="116" t="s">
        <v>129</v>
      </c>
    </row>
    <row r="12" spans="1:1">
      <c r="A12" s="116" t="s">
        <v>130</v>
      </c>
    </row>
    <row r="13" spans="1:1">
      <c r="A13" s="116" t="s">
        <v>131</v>
      </c>
    </row>
    <row r="14" spans="1:1">
      <c r="A14" s="116" t="s">
        <v>132</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X54"/>
  <sheetViews>
    <sheetView showGridLines="0" tabSelected="1" view="pageBreakPreview" zoomScaleNormal="100" zoomScaleSheetLayoutView="100" workbookViewId="0">
      <selection activeCell="F9" sqref="F9:N10"/>
    </sheetView>
  </sheetViews>
  <sheetFormatPr defaultRowHeight="20.100000000000001" customHeight="1"/>
  <cols>
    <col min="1" max="7" width="3.625" style="71" customWidth="1"/>
    <col min="8" max="8" width="4.625" style="71" customWidth="1"/>
    <col min="9" max="23" width="3.625" style="71" customWidth="1"/>
    <col min="24" max="24" width="5.125" style="71" customWidth="1"/>
    <col min="25" max="26" width="3.625" style="71" customWidth="1"/>
    <col min="27" max="27" width="3.875" style="71" customWidth="1"/>
    <col min="28" max="16384" width="9" style="71"/>
  </cols>
  <sheetData>
    <row r="1" spans="1:24" s="5" customFormat="1" ht="24" customHeight="1">
      <c r="X1" s="120" t="s">
        <v>133</v>
      </c>
    </row>
    <row r="2" spans="1:24" s="5" customFormat="1" ht="6" customHeight="1"/>
    <row r="3" spans="1:24" ht="24" customHeight="1">
      <c r="A3" s="397" t="str">
        <f>Form2!A3&amp;"年度"&amp;Form2!C3&amp;"入学・"&amp;IF(Form2!C3="4月",Form2!A3,Form2!A3+1)&amp;"年度"&amp;IF(Form2!C3="4月","10月","4月")&amp;"入学"&amp;CHAR(10)&amp;"北九州市立大学大学院 国際環境工学研究科"&amp;CHAR(10)&amp;IF(Form2!C3="4月","April","October")&amp;", "&amp;Form2!A3&amp; " Enrollment or "&amp;IF(Form2!C3="4月","October","April")&amp;", "&amp;IF(Form2!C3="4月",Form2!A3,Form2!A3+1)&amp;" Enrollment "</f>
        <v xml:space="preserve">2027年度4月入学・2027年度10月入学
北九州市立大学大学院 国際環境工学研究科
April, 2027 Enrollment or October, 2027 Enrollment </v>
      </c>
      <c r="B3" s="397"/>
      <c r="C3" s="397"/>
      <c r="D3" s="397"/>
      <c r="E3" s="397"/>
      <c r="F3" s="397"/>
      <c r="G3" s="397"/>
      <c r="H3" s="397"/>
      <c r="I3" s="397"/>
      <c r="J3" s="397"/>
      <c r="K3" s="397"/>
      <c r="L3" s="397"/>
      <c r="M3" s="397"/>
      <c r="N3" s="397"/>
      <c r="O3" s="397"/>
      <c r="P3" s="35"/>
      <c r="Q3" s="417" t="s">
        <v>22</v>
      </c>
      <c r="R3" s="418"/>
      <c r="S3" s="419"/>
      <c r="T3" s="36" t="s">
        <v>20</v>
      </c>
      <c r="U3" s="36"/>
      <c r="V3" s="36"/>
      <c r="W3" s="36"/>
      <c r="X3" s="37"/>
    </row>
    <row r="4" spans="1:24" ht="24" customHeight="1">
      <c r="A4" s="397"/>
      <c r="B4" s="397"/>
      <c r="C4" s="397"/>
      <c r="D4" s="397"/>
      <c r="E4" s="397"/>
      <c r="F4" s="397"/>
      <c r="G4" s="397"/>
      <c r="H4" s="397"/>
      <c r="I4" s="397"/>
      <c r="J4" s="397"/>
      <c r="K4" s="397"/>
      <c r="L4" s="397"/>
      <c r="M4" s="397"/>
      <c r="N4" s="397"/>
      <c r="O4" s="397"/>
      <c r="P4" s="38"/>
      <c r="Q4" s="420" t="s">
        <v>21</v>
      </c>
      <c r="R4" s="362"/>
      <c r="S4" s="421"/>
      <c r="T4" s="39"/>
      <c r="U4" s="39"/>
      <c r="V4" s="39"/>
      <c r="W4" s="39"/>
      <c r="X4" s="40"/>
    </row>
    <row r="5" spans="1:24" ht="24" customHeight="1">
      <c r="A5" s="422" t="s">
        <v>88</v>
      </c>
      <c r="B5" s="422"/>
      <c r="C5" s="422"/>
      <c r="D5" s="422"/>
      <c r="E5" s="422"/>
      <c r="F5" s="422"/>
      <c r="G5" s="422"/>
      <c r="H5" s="422"/>
      <c r="I5" s="422"/>
      <c r="J5" s="422"/>
      <c r="K5" s="422"/>
      <c r="L5" s="422"/>
      <c r="M5" s="422"/>
      <c r="N5" s="422"/>
      <c r="O5" s="422"/>
      <c r="P5" s="422"/>
      <c r="Q5" s="41"/>
      <c r="R5" s="41"/>
      <c r="S5" s="41"/>
      <c r="T5" s="41"/>
      <c r="U5" s="41"/>
      <c r="V5" s="41"/>
      <c r="W5" s="41"/>
      <c r="X5" s="41"/>
    </row>
    <row r="6" spans="1:24" ht="20.100000000000001" customHeight="1">
      <c r="A6" s="423" t="s">
        <v>31</v>
      </c>
      <c r="B6" s="424"/>
      <c r="C6" s="424"/>
      <c r="D6" s="424"/>
      <c r="E6" s="424"/>
      <c r="F6" s="424"/>
      <c r="G6" s="424"/>
      <c r="H6" s="424"/>
      <c r="I6" s="424"/>
      <c r="J6" s="424"/>
      <c r="K6" s="424"/>
      <c r="L6" s="424"/>
      <c r="M6" s="424"/>
      <c r="N6" s="424"/>
      <c r="O6" s="424"/>
      <c r="P6" s="424"/>
      <c r="Q6" s="424"/>
      <c r="R6" s="424"/>
      <c r="S6" s="424"/>
      <c r="T6" s="424"/>
      <c r="U6" s="424"/>
      <c r="V6" s="424"/>
      <c r="W6" s="424"/>
      <c r="X6" s="424"/>
    </row>
    <row r="7" spans="1:24" ht="20.100000000000001" customHeight="1" thickBot="1">
      <c r="A7" s="425"/>
      <c r="B7" s="425"/>
      <c r="C7" s="425"/>
      <c r="D7" s="425"/>
      <c r="E7" s="425"/>
      <c r="F7" s="425"/>
      <c r="G7" s="425"/>
      <c r="H7" s="425"/>
      <c r="I7" s="425"/>
      <c r="J7" s="425"/>
      <c r="K7" s="425"/>
      <c r="L7" s="425"/>
      <c r="M7" s="425"/>
      <c r="N7" s="425"/>
      <c r="O7" s="425"/>
      <c r="P7" s="425"/>
      <c r="Q7" s="425"/>
      <c r="R7" s="425"/>
      <c r="S7" s="425"/>
      <c r="T7" s="425"/>
      <c r="U7" s="425"/>
      <c r="V7" s="425"/>
      <c r="W7" s="425"/>
      <c r="X7" s="425"/>
    </row>
    <row r="8" spans="1:24" ht="20.100000000000001" customHeight="1">
      <c r="A8" s="390" t="s">
        <v>102</v>
      </c>
      <c r="B8" s="391"/>
      <c r="C8" s="391"/>
      <c r="D8" s="391"/>
      <c r="E8" s="392"/>
      <c r="F8" s="438"/>
      <c r="G8" s="439"/>
      <c r="H8" s="439"/>
      <c r="I8" s="439"/>
      <c r="J8" s="439"/>
      <c r="K8" s="439"/>
      <c r="L8" s="439"/>
      <c r="M8" s="439"/>
      <c r="N8" s="440"/>
      <c r="O8" s="447"/>
      <c r="P8" s="448"/>
      <c r="Q8" s="448"/>
      <c r="R8" s="448"/>
      <c r="S8" s="448"/>
      <c r="T8" s="448"/>
      <c r="U8" s="448"/>
      <c r="V8" s="448"/>
      <c r="W8" s="448"/>
      <c r="X8" s="449"/>
    </row>
    <row r="9" spans="1:24" ht="17.25" customHeight="1">
      <c r="A9" s="432" t="s">
        <v>74</v>
      </c>
      <c r="B9" s="433"/>
      <c r="C9" s="433"/>
      <c r="D9" s="433"/>
      <c r="E9" s="434"/>
      <c r="F9" s="450"/>
      <c r="G9" s="451"/>
      <c r="H9" s="451"/>
      <c r="I9" s="451"/>
      <c r="J9" s="451"/>
      <c r="K9" s="451"/>
      <c r="L9" s="451"/>
      <c r="M9" s="451"/>
      <c r="N9" s="452"/>
      <c r="O9" s="456"/>
      <c r="P9" s="451"/>
      <c r="Q9" s="451"/>
      <c r="R9" s="451"/>
      <c r="S9" s="451"/>
      <c r="T9" s="451"/>
      <c r="U9" s="451"/>
      <c r="V9" s="451"/>
      <c r="W9" s="451"/>
      <c r="X9" s="457"/>
    </row>
    <row r="10" spans="1:24" ht="17.25" customHeight="1">
      <c r="A10" s="435"/>
      <c r="B10" s="436"/>
      <c r="C10" s="436"/>
      <c r="D10" s="436"/>
      <c r="E10" s="437"/>
      <c r="F10" s="453"/>
      <c r="G10" s="454"/>
      <c r="H10" s="454"/>
      <c r="I10" s="454"/>
      <c r="J10" s="454"/>
      <c r="K10" s="454"/>
      <c r="L10" s="454"/>
      <c r="M10" s="454"/>
      <c r="N10" s="455"/>
      <c r="O10" s="458"/>
      <c r="P10" s="454"/>
      <c r="Q10" s="454"/>
      <c r="R10" s="454"/>
      <c r="S10" s="454"/>
      <c r="T10" s="454"/>
      <c r="U10" s="454"/>
      <c r="V10" s="454"/>
      <c r="W10" s="454"/>
      <c r="X10" s="459"/>
    </row>
    <row r="11" spans="1:24" ht="27" customHeight="1">
      <c r="A11" s="426" t="s">
        <v>75</v>
      </c>
      <c r="B11" s="427"/>
      <c r="C11" s="427"/>
      <c r="D11" s="427"/>
      <c r="E11" s="428"/>
      <c r="F11" s="441"/>
      <c r="G11" s="442"/>
      <c r="H11" s="442"/>
      <c r="I11" s="442"/>
      <c r="J11" s="442"/>
      <c r="K11" s="442"/>
      <c r="L11" s="442"/>
      <c r="M11" s="442"/>
      <c r="N11" s="442"/>
      <c r="O11" s="442"/>
      <c r="P11" s="442"/>
      <c r="Q11" s="442"/>
      <c r="R11" s="442"/>
      <c r="S11" s="442"/>
      <c r="T11" s="442"/>
      <c r="U11" s="442"/>
      <c r="V11" s="442"/>
      <c r="W11" s="442"/>
      <c r="X11" s="443"/>
    </row>
    <row r="12" spans="1:24" ht="27" customHeight="1" thickBot="1">
      <c r="A12" s="429" t="s">
        <v>100</v>
      </c>
      <c r="B12" s="430"/>
      <c r="C12" s="430"/>
      <c r="D12" s="430"/>
      <c r="E12" s="431"/>
      <c r="F12" s="444"/>
      <c r="G12" s="445"/>
      <c r="H12" s="445"/>
      <c r="I12" s="445"/>
      <c r="J12" s="445"/>
      <c r="K12" s="445"/>
      <c r="L12" s="445"/>
      <c r="M12" s="445"/>
      <c r="N12" s="445"/>
      <c r="O12" s="445"/>
      <c r="P12" s="445"/>
      <c r="Q12" s="445"/>
      <c r="R12" s="445"/>
      <c r="S12" s="445"/>
      <c r="T12" s="445"/>
      <c r="U12" s="445"/>
      <c r="V12" s="445"/>
      <c r="W12" s="445"/>
      <c r="X12" s="446"/>
    </row>
    <row r="13" spans="1:24" ht="27" customHeight="1">
      <c r="A13" s="118"/>
      <c r="B13" s="118"/>
      <c r="C13" s="118"/>
      <c r="D13" s="118"/>
      <c r="E13" s="118"/>
      <c r="F13" s="119"/>
      <c r="G13" s="119"/>
      <c r="H13" s="119"/>
      <c r="I13" s="119"/>
      <c r="J13" s="119"/>
      <c r="K13" s="119"/>
      <c r="L13" s="119"/>
      <c r="M13" s="119"/>
      <c r="N13" s="119"/>
      <c r="O13" s="119"/>
      <c r="P13" s="119"/>
      <c r="Q13" s="119"/>
      <c r="R13" s="119"/>
      <c r="S13" s="119"/>
      <c r="T13" s="119"/>
      <c r="U13" s="119"/>
      <c r="V13" s="119"/>
      <c r="W13" s="119"/>
      <c r="X13" s="119"/>
    </row>
    <row r="14" spans="1:24" ht="33" customHeight="1">
      <c r="A14" s="393" t="s">
        <v>98</v>
      </c>
      <c r="B14" s="393"/>
      <c r="C14" s="393"/>
      <c r="D14" s="393"/>
      <c r="E14" s="393"/>
      <c r="F14" s="393"/>
      <c r="G14" s="393"/>
      <c r="H14" s="393"/>
      <c r="I14" s="393"/>
      <c r="J14" s="393"/>
      <c r="K14" s="393"/>
      <c r="L14" s="393"/>
      <c r="M14" s="393"/>
      <c r="N14" s="393"/>
      <c r="O14" s="393"/>
      <c r="P14" s="393"/>
      <c r="Q14" s="393"/>
      <c r="R14" s="393"/>
      <c r="S14" s="393"/>
      <c r="T14" s="393"/>
      <c r="U14" s="393"/>
      <c r="V14" s="393"/>
      <c r="W14" s="393"/>
      <c r="X14" s="393"/>
    </row>
    <row r="15" spans="1:24" ht="20.100000000000001" customHeight="1">
      <c r="A15" s="394" t="s">
        <v>89</v>
      </c>
      <c r="B15" s="394"/>
      <c r="C15" s="394"/>
      <c r="D15" s="394"/>
      <c r="E15" s="394"/>
      <c r="F15" s="394"/>
      <c r="G15" s="394"/>
      <c r="H15" s="394"/>
      <c r="I15" s="394"/>
      <c r="J15" s="394"/>
      <c r="K15" s="394"/>
      <c r="L15" s="394"/>
      <c r="M15" s="394"/>
      <c r="N15" s="394"/>
      <c r="O15" s="394"/>
      <c r="P15" s="394"/>
      <c r="Q15" s="394"/>
      <c r="R15" s="394"/>
      <c r="S15" s="394"/>
      <c r="T15" s="394"/>
      <c r="U15" s="394"/>
      <c r="V15" s="394"/>
      <c r="W15" s="394"/>
      <c r="X15" s="394"/>
    </row>
    <row r="16" spans="1:24" ht="24.95" customHeight="1" thickBot="1">
      <c r="A16" s="395"/>
      <c r="B16" s="395"/>
      <c r="C16" s="395"/>
      <c r="D16" s="395"/>
      <c r="E16" s="395"/>
      <c r="F16" s="395"/>
      <c r="G16" s="395"/>
      <c r="H16" s="395"/>
      <c r="I16" s="395"/>
      <c r="J16" s="395"/>
      <c r="K16" s="395"/>
      <c r="L16" s="395"/>
      <c r="M16" s="395"/>
      <c r="N16" s="395"/>
      <c r="O16" s="395"/>
      <c r="P16" s="395"/>
      <c r="Q16" s="395"/>
      <c r="R16" s="395"/>
      <c r="S16" s="395"/>
      <c r="T16" s="395"/>
      <c r="U16" s="395"/>
      <c r="V16" s="395"/>
      <c r="W16" s="395"/>
      <c r="X16" s="395"/>
    </row>
    <row r="17" spans="1:24" ht="20.100000000000001" customHeight="1">
      <c r="A17" s="409" t="s">
        <v>108</v>
      </c>
      <c r="B17" s="410"/>
      <c r="C17" s="410"/>
      <c r="D17" s="410"/>
      <c r="E17" s="410"/>
      <c r="F17" s="410"/>
      <c r="G17" s="410"/>
      <c r="H17" s="410"/>
      <c r="I17" s="411"/>
      <c r="J17" s="467"/>
      <c r="K17" s="468"/>
      <c r="L17" s="468"/>
      <c r="M17" s="468"/>
      <c r="N17" s="468"/>
      <c r="O17" s="468"/>
      <c r="P17" s="468"/>
      <c r="Q17" s="468"/>
      <c r="R17" s="468"/>
      <c r="S17" s="468"/>
      <c r="T17" s="468"/>
      <c r="U17" s="468"/>
      <c r="V17" s="468"/>
      <c r="W17" s="468"/>
      <c r="X17" s="469"/>
    </row>
    <row r="18" spans="1:24" ht="20.100000000000001" customHeight="1">
      <c r="A18" s="412"/>
      <c r="B18" s="218"/>
      <c r="C18" s="218"/>
      <c r="D18" s="218"/>
      <c r="E18" s="218"/>
      <c r="F18" s="218"/>
      <c r="G18" s="218"/>
      <c r="H18" s="218"/>
      <c r="I18" s="413"/>
      <c r="J18" s="470"/>
      <c r="K18" s="471"/>
      <c r="L18" s="471"/>
      <c r="M18" s="471"/>
      <c r="N18" s="471"/>
      <c r="O18" s="471"/>
      <c r="P18" s="471"/>
      <c r="Q18" s="471"/>
      <c r="R18" s="471"/>
      <c r="S18" s="471"/>
      <c r="T18" s="471"/>
      <c r="U18" s="471"/>
      <c r="V18" s="471"/>
      <c r="W18" s="471"/>
      <c r="X18" s="472"/>
    </row>
    <row r="19" spans="1:24" ht="20.100000000000001" customHeight="1">
      <c r="A19" s="414"/>
      <c r="B19" s="415"/>
      <c r="C19" s="415"/>
      <c r="D19" s="415"/>
      <c r="E19" s="415"/>
      <c r="F19" s="415"/>
      <c r="G19" s="415"/>
      <c r="H19" s="415"/>
      <c r="I19" s="416"/>
      <c r="J19" s="473"/>
      <c r="K19" s="474"/>
      <c r="L19" s="474"/>
      <c r="M19" s="474"/>
      <c r="N19" s="474"/>
      <c r="O19" s="474"/>
      <c r="P19" s="474"/>
      <c r="Q19" s="474"/>
      <c r="R19" s="474"/>
      <c r="S19" s="474"/>
      <c r="T19" s="474"/>
      <c r="U19" s="474"/>
      <c r="V19" s="474"/>
      <c r="W19" s="474"/>
      <c r="X19" s="475"/>
    </row>
    <row r="20" spans="1:24" ht="20.100000000000001" customHeight="1">
      <c r="A20" s="366" t="s">
        <v>83</v>
      </c>
      <c r="B20" s="398"/>
      <c r="C20" s="398"/>
      <c r="D20" s="398"/>
      <c r="E20" s="398"/>
      <c r="F20" s="398"/>
      <c r="G20" s="398"/>
      <c r="H20" s="398"/>
      <c r="I20" s="399"/>
      <c r="J20" s="403"/>
      <c r="K20" s="404"/>
      <c r="L20" s="404"/>
      <c r="M20" s="404"/>
      <c r="N20" s="404"/>
      <c r="O20" s="404"/>
      <c r="P20" s="404"/>
      <c r="Q20" s="404"/>
      <c r="R20" s="404"/>
      <c r="S20" s="404"/>
      <c r="T20" s="404"/>
      <c r="U20" s="404"/>
      <c r="V20" s="404"/>
      <c r="W20" s="404"/>
      <c r="X20" s="405"/>
    </row>
    <row r="21" spans="1:24" ht="20.100000000000001" customHeight="1" thickBot="1">
      <c r="A21" s="400"/>
      <c r="B21" s="401"/>
      <c r="C21" s="401"/>
      <c r="D21" s="401"/>
      <c r="E21" s="401"/>
      <c r="F21" s="401"/>
      <c r="G21" s="401"/>
      <c r="H21" s="401"/>
      <c r="I21" s="402"/>
      <c r="J21" s="406"/>
      <c r="K21" s="407"/>
      <c r="L21" s="407"/>
      <c r="M21" s="407"/>
      <c r="N21" s="407"/>
      <c r="O21" s="407"/>
      <c r="P21" s="407"/>
      <c r="Q21" s="407"/>
      <c r="R21" s="407"/>
      <c r="S21" s="407"/>
      <c r="T21" s="407"/>
      <c r="U21" s="407"/>
      <c r="V21" s="407"/>
      <c r="W21" s="407"/>
      <c r="X21" s="408"/>
    </row>
    <row r="22" spans="1:24" ht="27" customHeight="1">
      <c r="A22" s="42"/>
      <c r="B22" s="42"/>
      <c r="C22" s="42"/>
      <c r="D22" s="17"/>
      <c r="E22" s="17"/>
      <c r="F22" s="17"/>
      <c r="G22" s="17"/>
      <c r="H22" s="17"/>
      <c r="I22" s="17"/>
      <c r="J22" s="17"/>
      <c r="K22" s="17"/>
      <c r="L22" s="17"/>
      <c r="M22" s="17"/>
      <c r="N22" s="17"/>
      <c r="O22" s="17"/>
      <c r="P22" s="17"/>
      <c r="Q22" s="17"/>
      <c r="R22" s="17"/>
      <c r="S22" s="17"/>
      <c r="T22" s="17"/>
      <c r="U22" s="17"/>
      <c r="V22" s="17"/>
      <c r="W22" s="17"/>
      <c r="X22" s="17"/>
    </row>
    <row r="23" spans="1:24" ht="30" customHeight="1" thickBot="1">
      <c r="A23" s="396" t="s">
        <v>109</v>
      </c>
      <c r="B23" s="396"/>
      <c r="C23" s="396"/>
      <c r="D23" s="396"/>
      <c r="E23" s="396"/>
      <c r="F23" s="396"/>
      <c r="G23" s="396"/>
      <c r="H23" s="396"/>
      <c r="I23" s="396"/>
      <c r="J23" s="396"/>
      <c r="K23" s="396"/>
      <c r="L23" s="396"/>
      <c r="M23" s="396"/>
      <c r="N23" s="396"/>
      <c r="O23" s="396"/>
      <c r="P23" s="396"/>
      <c r="Q23" s="396"/>
      <c r="R23" s="396"/>
      <c r="S23" s="396"/>
      <c r="T23" s="396"/>
      <c r="U23" s="396"/>
      <c r="V23" s="396"/>
      <c r="W23" s="396"/>
      <c r="X23" s="396"/>
    </row>
    <row r="24" spans="1:24" ht="33" customHeight="1">
      <c r="A24" s="478" t="s">
        <v>84</v>
      </c>
      <c r="B24" s="479"/>
      <c r="C24" s="479"/>
      <c r="D24" s="479"/>
      <c r="E24" s="467"/>
      <c r="F24" s="468"/>
      <c r="G24" s="468"/>
      <c r="H24" s="468"/>
      <c r="I24" s="468"/>
      <c r="J24" s="468"/>
      <c r="K24" s="468"/>
      <c r="L24" s="468"/>
      <c r="M24" s="468"/>
      <c r="N24" s="468"/>
      <c r="O24" s="468"/>
      <c r="P24" s="468"/>
      <c r="Q24" s="468"/>
      <c r="R24" s="468"/>
      <c r="S24" s="468"/>
      <c r="T24" s="468"/>
      <c r="U24" s="468"/>
      <c r="V24" s="468"/>
      <c r="W24" s="468"/>
      <c r="X24" s="469"/>
    </row>
    <row r="25" spans="1:24" ht="33" customHeight="1">
      <c r="A25" s="480"/>
      <c r="B25" s="481"/>
      <c r="C25" s="481"/>
      <c r="D25" s="481"/>
      <c r="E25" s="470"/>
      <c r="F25" s="471"/>
      <c r="G25" s="471"/>
      <c r="H25" s="471"/>
      <c r="I25" s="471"/>
      <c r="J25" s="471"/>
      <c r="K25" s="471"/>
      <c r="L25" s="471"/>
      <c r="M25" s="471"/>
      <c r="N25" s="471"/>
      <c r="O25" s="471"/>
      <c r="P25" s="471"/>
      <c r="Q25" s="471"/>
      <c r="R25" s="471"/>
      <c r="S25" s="471"/>
      <c r="T25" s="471"/>
      <c r="U25" s="471"/>
      <c r="V25" s="471"/>
      <c r="W25" s="471"/>
      <c r="X25" s="472"/>
    </row>
    <row r="26" spans="1:24" ht="33" customHeight="1">
      <c r="A26" s="480"/>
      <c r="B26" s="481"/>
      <c r="C26" s="481"/>
      <c r="D26" s="481"/>
      <c r="E26" s="470"/>
      <c r="F26" s="471"/>
      <c r="G26" s="471"/>
      <c r="H26" s="471"/>
      <c r="I26" s="471"/>
      <c r="J26" s="471"/>
      <c r="K26" s="471"/>
      <c r="L26" s="471"/>
      <c r="M26" s="471"/>
      <c r="N26" s="471"/>
      <c r="O26" s="471"/>
      <c r="P26" s="471"/>
      <c r="Q26" s="471"/>
      <c r="R26" s="471"/>
      <c r="S26" s="471"/>
      <c r="T26" s="471"/>
      <c r="U26" s="471"/>
      <c r="V26" s="471"/>
      <c r="W26" s="471"/>
      <c r="X26" s="472"/>
    </row>
    <row r="27" spans="1:24" ht="33" customHeight="1">
      <c r="A27" s="480"/>
      <c r="B27" s="481"/>
      <c r="C27" s="481"/>
      <c r="D27" s="481"/>
      <c r="E27" s="470"/>
      <c r="F27" s="471"/>
      <c r="G27" s="471"/>
      <c r="H27" s="471"/>
      <c r="I27" s="471"/>
      <c r="J27" s="471"/>
      <c r="K27" s="471"/>
      <c r="L27" s="471"/>
      <c r="M27" s="471"/>
      <c r="N27" s="471"/>
      <c r="O27" s="471"/>
      <c r="P27" s="471"/>
      <c r="Q27" s="471"/>
      <c r="R27" s="471"/>
      <c r="S27" s="471"/>
      <c r="T27" s="471"/>
      <c r="U27" s="471"/>
      <c r="V27" s="471"/>
      <c r="W27" s="471"/>
      <c r="X27" s="472"/>
    </row>
    <row r="28" spans="1:24" ht="33" customHeight="1">
      <c r="A28" s="480"/>
      <c r="B28" s="481"/>
      <c r="C28" s="481"/>
      <c r="D28" s="481"/>
      <c r="E28" s="470"/>
      <c r="F28" s="471"/>
      <c r="G28" s="471"/>
      <c r="H28" s="471"/>
      <c r="I28" s="471"/>
      <c r="J28" s="471"/>
      <c r="K28" s="471"/>
      <c r="L28" s="471"/>
      <c r="M28" s="471"/>
      <c r="N28" s="471"/>
      <c r="O28" s="471"/>
      <c r="P28" s="471"/>
      <c r="Q28" s="471"/>
      <c r="R28" s="471"/>
      <c r="S28" s="471"/>
      <c r="T28" s="471"/>
      <c r="U28" s="471"/>
      <c r="V28" s="471"/>
      <c r="W28" s="471"/>
      <c r="X28" s="472"/>
    </row>
    <row r="29" spans="1:24" ht="33" customHeight="1">
      <c r="A29" s="480"/>
      <c r="B29" s="481"/>
      <c r="C29" s="481"/>
      <c r="D29" s="481"/>
      <c r="E29" s="470"/>
      <c r="F29" s="471"/>
      <c r="G29" s="471"/>
      <c r="H29" s="471"/>
      <c r="I29" s="471"/>
      <c r="J29" s="471"/>
      <c r="K29" s="471"/>
      <c r="L29" s="471"/>
      <c r="M29" s="471"/>
      <c r="N29" s="471"/>
      <c r="O29" s="471"/>
      <c r="P29" s="471"/>
      <c r="Q29" s="471"/>
      <c r="R29" s="471"/>
      <c r="S29" s="471"/>
      <c r="T29" s="471"/>
      <c r="U29" s="471"/>
      <c r="V29" s="471"/>
      <c r="W29" s="471"/>
      <c r="X29" s="472"/>
    </row>
    <row r="30" spans="1:24" ht="33" customHeight="1">
      <c r="A30" s="482"/>
      <c r="B30" s="483"/>
      <c r="C30" s="483"/>
      <c r="D30" s="483"/>
      <c r="E30" s="473"/>
      <c r="F30" s="474"/>
      <c r="G30" s="474"/>
      <c r="H30" s="474"/>
      <c r="I30" s="474"/>
      <c r="J30" s="474"/>
      <c r="K30" s="474"/>
      <c r="L30" s="474"/>
      <c r="M30" s="474"/>
      <c r="N30" s="474"/>
      <c r="O30" s="474"/>
      <c r="P30" s="474"/>
      <c r="Q30" s="474"/>
      <c r="R30" s="474"/>
      <c r="S30" s="474"/>
      <c r="T30" s="474"/>
      <c r="U30" s="474"/>
      <c r="V30" s="474"/>
      <c r="W30" s="474"/>
      <c r="X30" s="475"/>
    </row>
    <row r="31" spans="1:24" ht="29.25" customHeight="1" thickBot="1">
      <c r="A31" s="476" t="s">
        <v>76</v>
      </c>
      <c r="B31" s="477" t="b">
        <v>1</v>
      </c>
      <c r="C31" s="477"/>
      <c r="D31" s="477"/>
      <c r="E31" s="464"/>
      <c r="F31" s="465"/>
      <c r="G31" s="465"/>
      <c r="H31" s="465"/>
      <c r="I31" s="465"/>
      <c r="J31" s="465"/>
      <c r="K31" s="465"/>
      <c r="L31" s="465"/>
      <c r="M31" s="465"/>
      <c r="N31" s="465"/>
      <c r="O31" s="465"/>
      <c r="P31" s="465"/>
      <c r="Q31" s="465"/>
      <c r="R31" s="465"/>
      <c r="S31" s="465"/>
      <c r="T31" s="465"/>
      <c r="U31" s="465"/>
      <c r="V31" s="465"/>
      <c r="W31" s="465"/>
      <c r="X31" s="466"/>
    </row>
    <row r="32" spans="1:24" ht="9" customHeight="1">
      <c r="A32" s="62"/>
      <c r="B32" s="63"/>
      <c r="C32" s="63"/>
      <c r="D32" s="63"/>
      <c r="E32" s="83"/>
      <c r="F32" s="83"/>
      <c r="G32" s="83"/>
      <c r="H32" s="83"/>
      <c r="I32" s="83"/>
      <c r="J32" s="83"/>
      <c r="K32" s="83"/>
      <c r="L32" s="83"/>
      <c r="M32" s="83"/>
      <c r="N32" s="83"/>
      <c r="O32" s="83"/>
      <c r="P32" s="83"/>
      <c r="Q32" s="83"/>
      <c r="R32" s="83"/>
      <c r="S32" s="83"/>
      <c r="T32" s="83"/>
      <c r="U32" s="83"/>
      <c r="V32" s="83"/>
      <c r="W32" s="83"/>
      <c r="X32" s="83"/>
    </row>
    <row r="33" spans="1:24" ht="19.5" customHeight="1">
      <c r="A33" s="461" t="s">
        <v>91</v>
      </c>
      <c r="B33" s="462" t="b">
        <v>1</v>
      </c>
      <c r="C33" s="462"/>
      <c r="D33" s="462"/>
      <c r="E33" s="462"/>
      <c r="F33" s="462"/>
      <c r="G33" s="462"/>
      <c r="H33" s="462"/>
      <c r="I33" s="462"/>
      <c r="J33" s="462"/>
      <c r="K33" s="462"/>
      <c r="L33" s="462"/>
      <c r="M33" s="462"/>
      <c r="N33" s="462"/>
      <c r="O33" s="462"/>
      <c r="P33" s="462"/>
      <c r="Q33" s="462"/>
      <c r="R33" s="462"/>
      <c r="S33" s="462"/>
      <c r="T33" s="462"/>
      <c r="U33" s="462"/>
      <c r="V33" s="462"/>
      <c r="W33" s="462"/>
      <c r="X33" s="462"/>
    </row>
    <row r="34" spans="1:24" ht="20.100000000000001" customHeight="1">
      <c r="A34" s="460" t="s">
        <v>99</v>
      </c>
      <c r="B34" s="460"/>
      <c r="C34" s="460"/>
      <c r="D34" s="460"/>
      <c r="E34" s="460"/>
      <c r="F34" s="460"/>
      <c r="G34" s="460"/>
      <c r="H34" s="460"/>
      <c r="I34" s="460"/>
      <c r="J34" s="460"/>
      <c r="K34" s="460"/>
      <c r="L34" s="460"/>
      <c r="M34" s="460"/>
      <c r="N34" s="460"/>
      <c r="O34" s="460"/>
      <c r="P34" s="460"/>
      <c r="Q34" s="460"/>
      <c r="R34" s="460"/>
      <c r="S34" s="460"/>
      <c r="T34" s="460"/>
      <c r="U34" s="460"/>
      <c r="V34" s="460"/>
      <c r="W34" s="460"/>
      <c r="X34" s="460"/>
    </row>
    <row r="35" spans="1:24" ht="27.75" customHeight="1">
      <c r="A35" s="460"/>
      <c r="B35" s="460" t="b">
        <v>1</v>
      </c>
      <c r="C35" s="460"/>
      <c r="D35" s="460"/>
      <c r="E35" s="460"/>
      <c r="F35" s="460"/>
      <c r="G35" s="460"/>
      <c r="H35" s="460"/>
      <c r="I35" s="460"/>
      <c r="J35" s="460"/>
      <c r="K35" s="460"/>
      <c r="L35" s="460"/>
      <c r="M35" s="460"/>
      <c r="N35" s="460"/>
      <c r="O35" s="460"/>
      <c r="P35" s="460"/>
      <c r="Q35" s="460"/>
      <c r="R35" s="460"/>
      <c r="S35" s="460"/>
      <c r="T35" s="460"/>
      <c r="U35" s="460"/>
      <c r="V35" s="460"/>
      <c r="W35" s="460"/>
      <c r="X35" s="460"/>
    </row>
    <row r="36" spans="1:24" ht="26.25" customHeight="1">
      <c r="A36" s="460"/>
      <c r="B36" s="460" t="b">
        <v>1</v>
      </c>
      <c r="C36" s="460"/>
      <c r="D36" s="460"/>
      <c r="E36" s="460"/>
      <c r="F36" s="460"/>
      <c r="G36" s="460"/>
      <c r="H36" s="460"/>
      <c r="I36" s="460"/>
      <c r="J36" s="460"/>
      <c r="K36" s="460"/>
      <c r="L36" s="460"/>
      <c r="M36" s="460"/>
      <c r="N36" s="460"/>
      <c r="O36" s="460"/>
      <c r="P36" s="460"/>
      <c r="Q36" s="460"/>
      <c r="R36" s="460"/>
      <c r="S36" s="460"/>
      <c r="T36" s="460"/>
      <c r="U36" s="460"/>
      <c r="V36" s="460"/>
      <c r="W36" s="460"/>
      <c r="X36" s="460"/>
    </row>
    <row r="37" spans="1:24" ht="20.100000000000001" customHeight="1">
      <c r="O37" s="463"/>
      <c r="P37" s="463"/>
      <c r="Q37" s="463"/>
      <c r="R37" s="463"/>
      <c r="S37" s="463"/>
      <c r="T37" s="463"/>
      <c r="U37" s="463"/>
      <c r="V37" s="463"/>
      <c r="W37" s="463"/>
      <c r="X37" s="463"/>
    </row>
    <row r="46" spans="1:24" ht="20.100000000000001" customHeight="1">
      <c r="A46" s="85"/>
      <c r="B46" s="85"/>
      <c r="C46" s="85"/>
      <c r="D46" s="85"/>
      <c r="E46" s="85"/>
      <c r="F46" s="85"/>
      <c r="G46" s="85"/>
      <c r="H46" s="85"/>
      <c r="I46" s="85"/>
      <c r="J46" s="86"/>
      <c r="K46" s="86"/>
      <c r="L46" s="86"/>
      <c r="M46" s="86"/>
      <c r="N46" s="86"/>
      <c r="O46" s="86"/>
      <c r="P46" s="86"/>
      <c r="Q46" s="86"/>
      <c r="R46" s="86"/>
      <c r="S46" s="86"/>
      <c r="T46" s="86"/>
      <c r="U46" s="86"/>
      <c r="V46" s="86"/>
      <c r="W46" s="86"/>
      <c r="X46" s="86"/>
    </row>
    <row r="54" spans="22:22" ht="20.100000000000001" customHeight="1">
      <c r="V54" s="87"/>
    </row>
  </sheetData>
  <sheetProtection algorithmName="SHA-512" hashValue="dqEOtZsuNguOSWpe3KamlWbrul8ozcYckEeb01Oz+IIBD2/MWmgYH19GOdWxLrCQYvQ08M1H4vcAsNeErmiiHw==" saltValue="LVRvg+dor6oa1Hr6j5m4qg==" spinCount="100000" sheet="1" formatCells="0" selectLockedCells="1"/>
  <protectedRanges>
    <protectedRange sqref="E24:X32 D8:L10 N8:X10 J17:X21" name="範囲1"/>
    <protectedRange sqref="F13:N13 P13:X13" name="範囲1_1"/>
    <protectedRange sqref="P12:X12 F12:N12" name="範囲1_2"/>
    <protectedRange sqref="F11" name="範囲1_3"/>
  </protectedRanges>
  <mergeCells count="29">
    <mergeCell ref="A34:X36"/>
    <mergeCell ref="A33:X33"/>
    <mergeCell ref="O37:X37"/>
    <mergeCell ref="E31:X31"/>
    <mergeCell ref="J17:X19"/>
    <mergeCell ref="E24:X30"/>
    <mergeCell ref="A31:D31"/>
    <mergeCell ref="A24:D30"/>
    <mergeCell ref="F11:X11"/>
    <mergeCell ref="F12:X12"/>
    <mergeCell ref="O8:X8"/>
    <mergeCell ref="F9:N10"/>
    <mergeCell ref="O9:X10"/>
    <mergeCell ref="A8:E8"/>
    <mergeCell ref="A14:X14"/>
    <mergeCell ref="A15:X16"/>
    <mergeCell ref="A23:X23"/>
    <mergeCell ref="A3:O4"/>
    <mergeCell ref="A20:I21"/>
    <mergeCell ref="J20:X21"/>
    <mergeCell ref="A17:I19"/>
    <mergeCell ref="Q3:S3"/>
    <mergeCell ref="Q4:S4"/>
    <mergeCell ref="A5:P5"/>
    <mergeCell ref="A6:X7"/>
    <mergeCell ref="A11:E11"/>
    <mergeCell ref="A12:E12"/>
    <mergeCell ref="A9:E10"/>
    <mergeCell ref="F8:N8"/>
  </mergeCells>
  <phoneticPr fontId="1"/>
  <pageMargins left="0.78740157480314965" right="0.78740157480314965" top="0.6692913385826772" bottom="0.51181102362204722" header="0.27559055118110237" footer="0.27559055118110237"/>
  <pageSetup paperSize="9" scale="95" orientation="portrait" r:id="rId1"/>
  <headerFooter alignWithMargins="0">
    <oddFooter>&amp;C&amp;"ＭＳ Ｐゴシック,太字"&amp;9(&amp;"ＭＳ Ｐ明朝,太字"博士前期課程&amp;"ＭＳ Ｐゴシック,太字" / &amp;"Times New Roman,太字"Master's Program&amp;"ＭＳ Ｐゴシック,太字")</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8FAABD7-1173-4D78-8D48-F9CB3E0A6BFE}">
          <x14:formula1>
            <xm:f>sheet1!$A$2:$A$4</xm:f>
          </x14:formula1>
          <xm:sqref>F11:X11</xm:sqref>
        </x14:dataValidation>
        <x14:dataValidation type="list" allowBlank="1" showInputMessage="1" showErrorMessage="1" xr:uid="{77C39A7B-59E1-49FB-8E62-64D2FCDD926D}">
          <x14:formula1>
            <xm:f>sheet1!$A$8:$A$14</xm:f>
          </x14:formula1>
          <xm:sqref>F12:X12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G101"/>
  <sheetViews>
    <sheetView showGridLines="0" view="pageBreakPreview" topLeftCell="A5" zoomScaleNormal="100" zoomScaleSheetLayoutView="100" workbookViewId="0">
      <selection activeCell="D15" sqref="D15:L15"/>
    </sheetView>
  </sheetViews>
  <sheetFormatPr defaultRowHeight="15" customHeight="1"/>
  <cols>
    <col min="1" max="1" width="5.125" style="71" customWidth="1"/>
    <col min="2" max="2" width="4.625" style="71" customWidth="1"/>
    <col min="3" max="3" width="4.125" style="71" customWidth="1"/>
    <col min="4" max="4" width="3.375" style="71" customWidth="1"/>
    <col min="5" max="5" width="3.75" style="71" customWidth="1"/>
    <col min="6" max="6" width="2.625" style="71" customWidth="1"/>
    <col min="7" max="10" width="3.625" style="71" customWidth="1"/>
    <col min="11" max="11" width="5.125" style="71" customWidth="1"/>
    <col min="12" max="12" width="2.375" style="71" customWidth="1"/>
    <col min="13" max="14" width="3.625" style="71" customWidth="1"/>
    <col min="15" max="15" width="3.125" style="71" customWidth="1"/>
    <col min="16" max="16" width="3.625" style="71" customWidth="1"/>
    <col min="17" max="18" width="2.625" style="71" customWidth="1"/>
    <col min="19" max="20" width="3.625" style="71" customWidth="1"/>
    <col min="21" max="21" width="3.125" style="71" customWidth="1"/>
    <col min="22" max="22" width="1.75" style="71" customWidth="1"/>
    <col min="23" max="23" width="2.625" style="71" customWidth="1"/>
    <col min="24" max="24" width="4.625" style="71" customWidth="1"/>
    <col min="25" max="25" width="3.625" style="71" customWidth="1"/>
    <col min="26" max="26" width="5" style="71" customWidth="1"/>
    <col min="27" max="27" width="1.375" style="71" customWidth="1"/>
    <col min="28" max="28" width="3.625" style="71" customWidth="1"/>
    <col min="29" max="29" width="9" style="71" hidden="1" customWidth="1"/>
    <col min="30" max="30" width="10.875" style="71" hidden="1" customWidth="1"/>
    <col min="31" max="31" width="9" style="71" hidden="1" customWidth="1"/>
    <col min="32" max="16384" width="9" style="71"/>
  </cols>
  <sheetData>
    <row r="1" spans="1:32" ht="24" customHeight="1">
      <c r="C1" s="351" t="s">
        <v>135</v>
      </c>
      <c r="D1" s="351"/>
      <c r="E1" s="351"/>
      <c r="F1" s="351"/>
      <c r="G1" s="351"/>
      <c r="H1" s="351"/>
      <c r="I1" s="351"/>
      <c r="J1" s="351"/>
      <c r="K1" s="351"/>
      <c r="L1" s="351"/>
      <c r="M1" s="351"/>
      <c r="N1" s="351"/>
      <c r="O1" s="351"/>
      <c r="P1" s="351"/>
      <c r="Q1" s="351"/>
      <c r="R1" s="351"/>
      <c r="S1" s="351"/>
      <c r="T1" s="351"/>
      <c r="U1" s="351"/>
      <c r="V1" s="351"/>
      <c r="AA1" s="120" t="s">
        <v>121</v>
      </c>
    </row>
    <row r="2" spans="1:32" ht="21" customHeight="1">
      <c r="A2" s="121" t="s">
        <v>136</v>
      </c>
      <c r="B2" s="122"/>
      <c r="C2" s="122"/>
      <c r="D2" s="121"/>
      <c r="E2" s="121"/>
      <c r="F2" s="121"/>
      <c r="G2" s="121"/>
      <c r="H2" s="121"/>
      <c r="I2" s="121"/>
      <c r="J2" s="121"/>
      <c r="K2" s="121"/>
      <c r="L2" s="121"/>
      <c r="M2" s="121"/>
      <c r="N2" s="121"/>
      <c r="O2" s="121"/>
      <c r="P2" s="121"/>
      <c r="Q2" s="121"/>
      <c r="R2" s="121"/>
      <c r="S2" s="121"/>
      <c r="T2" s="121"/>
      <c r="U2" s="121"/>
      <c r="V2" s="121"/>
      <c r="W2" s="122"/>
      <c r="X2" s="122"/>
      <c r="Y2" s="122"/>
      <c r="Z2" s="123"/>
      <c r="AA2" s="122"/>
    </row>
    <row r="3" spans="1:32" ht="15" customHeight="1">
      <c r="A3" s="2">
        <v>2027</v>
      </c>
      <c r="B3" s="2" t="s">
        <v>30</v>
      </c>
      <c r="C3" s="69" t="s">
        <v>103</v>
      </c>
      <c r="D3" s="3" t="str">
        <f>"入学・"&amp;IF(C3="4月",A3,A3+1)&amp;"年度"&amp;IF(C3="4月","10月","4月")&amp;" 入学 北九州市立大学大学院 国際環境工学研究科（博士前期課程) "</f>
        <v xml:space="preserve">入学・2027年度10月 入学 北九州市立大学大学院 国際環境工学研究科（博士前期課程) </v>
      </c>
      <c r="E3" s="2"/>
      <c r="F3" s="2"/>
      <c r="G3" s="2"/>
      <c r="H3" s="2"/>
      <c r="I3" s="2"/>
      <c r="J3" s="2"/>
      <c r="K3" s="2"/>
      <c r="L3" s="2"/>
      <c r="M3" s="2"/>
      <c r="N3" s="2"/>
      <c r="O3" s="2"/>
      <c r="P3" s="2"/>
      <c r="Q3" s="2"/>
      <c r="R3" s="2"/>
      <c r="S3" s="2"/>
      <c r="T3" s="2"/>
      <c r="U3" s="2"/>
      <c r="V3" s="2"/>
      <c r="W3" s="2"/>
      <c r="X3" s="2"/>
      <c r="Y3" s="2"/>
      <c r="Z3" s="2"/>
      <c r="AA3" s="4"/>
      <c r="AE3" s="71">
        <v>1</v>
      </c>
    </row>
    <row r="4" spans="1:32" ht="18" customHeight="1">
      <c r="A4" s="371" t="str">
        <f>IF(C3="4月","April","October")&amp;" "&amp;A3&amp; " Enrollment or "&amp;IF(C3="4月","October","April")&amp;" "&amp;IF(C3="4月",A3,A3+1)&amp;" Enrollment : Graduate School of Environmental Engineering, "</f>
        <v xml:space="preserve">April 2027 Enrollment or October 2027 Enrollment : Graduate School of Environmental Engineering, </v>
      </c>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C4" s="72"/>
      <c r="AE4" s="71">
        <v>2</v>
      </c>
    </row>
    <row r="5" spans="1:32" ht="18" customHeight="1">
      <c r="A5" s="372" t="s">
        <v>116</v>
      </c>
      <c r="B5" s="372"/>
      <c r="C5" s="372"/>
      <c r="D5" s="372"/>
      <c r="E5" s="372"/>
      <c r="F5" s="372"/>
      <c r="G5" s="372"/>
      <c r="H5" s="372"/>
      <c r="I5" s="372"/>
      <c r="J5" s="372"/>
      <c r="K5" s="372"/>
      <c r="L5" s="372"/>
      <c r="M5" s="372"/>
      <c r="N5" s="372"/>
      <c r="O5" s="372"/>
      <c r="P5" s="372"/>
      <c r="Q5" s="372"/>
      <c r="R5" s="372"/>
      <c r="S5" s="372"/>
      <c r="T5" s="372"/>
      <c r="U5" s="372"/>
      <c r="V5" s="372"/>
      <c r="W5" s="372"/>
      <c r="X5" s="372"/>
      <c r="Y5" s="372"/>
      <c r="Z5" s="372"/>
      <c r="AA5" s="372"/>
      <c r="AC5" s="72"/>
      <c r="AE5" s="71">
        <v>3</v>
      </c>
    </row>
    <row r="6" spans="1:32" ht="34.5" customHeight="1" thickBot="1">
      <c r="A6" s="114"/>
      <c r="B6" s="114"/>
      <c r="C6" s="114"/>
      <c r="D6" s="114"/>
      <c r="E6" s="114"/>
      <c r="F6" s="114"/>
      <c r="G6" s="114"/>
      <c r="H6" s="114"/>
      <c r="I6" s="114"/>
      <c r="J6" s="114"/>
      <c r="K6" s="135" t="s">
        <v>32</v>
      </c>
      <c r="L6" s="135"/>
      <c r="M6" s="135"/>
      <c r="N6" s="135"/>
      <c r="O6" s="136"/>
      <c r="P6" s="136"/>
      <c r="Q6" s="130" t="s">
        <v>33</v>
      </c>
      <c r="R6" s="131"/>
      <c r="S6" s="132"/>
      <c r="T6" s="132"/>
      <c r="U6" s="130" t="s">
        <v>120</v>
      </c>
      <c r="V6" s="130"/>
      <c r="W6" s="130"/>
      <c r="X6" s="134"/>
      <c r="Y6" s="134"/>
      <c r="Z6" s="133" t="s">
        <v>34</v>
      </c>
      <c r="AA6" s="133"/>
      <c r="AC6" s="72"/>
      <c r="AE6" s="71">
        <v>4</v>
      </c>
    </row>
    <row r="7" spans="1:32" ht="18" customHeight="1">
      <c r="A7" s="166" t="s">
        <v>10</v>
      </c>
      <c r="B7" s="167"/>
      <c r="C7" s="168"/>
      <c r="D7" s="143" t="s">
        <v>54</v>
      </c>
      <c r="E7" s="144"/>
      <c r="F7" s="144"/>
      <c r="G7" s="144"/>
      <c r="H7" s="144"/>
      <c r="I7" s="144"/>
      <c r="J7" s="144"/>
      <c r="K7" s="144"/>
      <c r="L7" s="144"/>
      <c r="M7" s="145"/>
      <c r="N7" s="204" t="s">
        <v>118</v>
      </c>
      <c r="O7" s="205"/>
      <c r="P7" s="205"/>
      <c r="Q7" s="205"/>
      <c r="R7" s="205"/>
      <c r="S7" s="205"/>
      <c r="T7" s="205"/>
      <c r="U7" s="206"/>
      <c r="V7" s="137">
        <v>46276</v>
      </c>
      <c r="W7" s="138"/>
      <c r="X7" s="138"/>
      <c r="Y7" s="138"/>
      <c r="Z7" s="138"/>
      <c r="AA7" s="139"/>
      <c r="AE7" s="71">
        <v>5</v>
      </c>
    </row>
    <row r="8" spans="1:32" ht="18" customHeight="1" thickBot="1">
      <c r="A8" s="174" t="s">
        <v>9</v>
      </c>
      <c r="B8" s="175"/>
      <c r="C8" s="176"/>
      <c r="D8" s="146" t="s">
        <v>24</v>
      </c>
      <c r="E8" s="147"/>
      <c r="F8" s="147"/>
      <c r="G8" s="147"/>
      <c r="H8" s="147"/>
      <c r="I8" s="147"/>
      <c r="J8" s="147"/>
      <c r="K8" s="147"/>
      <c r="L8" s="147"/>
      <c r="M8" s="148"/>
      <c r="N8" s="124" t="s">
        <v>119</v>
      </c>
      <c r="O8" s="125"/>
      <c r="P8" s="125"/>
      <c r="Q8" s="125"/>
      <c r="R8" s="125"/>
      <c r="S8" s="125"/>
      <c r="T8" s="125"/>
      <c r="U8" s="126"/>
      <c r="V8" s="140" t="str">
        <f>TEXT(V7,"mmmm d ([$-409]aaa), yyyy")</f>
        <v>September 11 (Fri), 2026</v>
      </c>
      <c r="W8" s="141"/>
      <c r="X8" s="141"/>
      <c r="Y8" s="141"/>
      <c r="Z8" s="141"/>
      <c r="AA8" s="142"/>
      <c r="AE8" s="73">
        <v>6</v>
      </c>
      <c r="AF8" s="73"/>
    </row>
    <row r="9" spans="1:32" s="73" customFormat="1" ht="15" customHeight="1">
      <c r="A9" s="354" t="s">
        <v>87</v>
      </c>
      <c r="B9" s="355"/>
      <c r="C9" s="356"/>
      <c r="D9" s="108"/>
      <c r="E9" s="2"/>
      <c r="F9" s="2"/>
      <c r="G9" s="109" t="b">
        <v>0</v>
      </c>
      <c r="H9" s="357" t="s">
        <v>104</v>
      </c>
      <c r="I9" s="357"/>
      <c r="J9" s="357"/>
      <c r="K9" s="357"/>
      <c r="L9" s="2"/>
      <c r="M9" s="110"/>
      <c r="N9" s="111"/>
      <c r="O9" s="111"/>
      <c r="P9" s="112" t="b">
        <v>0</v>
      </c>
      <c r="Q9" s="359" t="s">
        <v>105</v>
      </c>
      <c r="R9" s="359"/>
      <c r="S9" s="359"/>
      <c r="T9" s="359"/>
      <c r="U9" s="359"/>
      <c r="V9" s="359"/>
      <c r="W9" s="359"/>
      <c r="X9" s="361" t="s">
        <v>85</v>
      </c>
      <c r="Y9" s="361"/>
      <c r="Z9" s="361"/>
      <c r="AA9" s="113"/>
      <c r="AE9" s="71">
        <v>7</v>
      </c>
      <c r="AF9" s="71"/>
    </row>
    <row r="10" spans="1:32" ht="15" customHeight="1">
      <c r="A10" s="174" t="s">
        <v>0</v>
      </c>
      <c r="B10" s="175"/>
      <c r="C10" s="176"/>
      <c r="D10" s="94"/>
      <c r="E10" s="99"/>
      <c r="F10" s="99"/>
      <c r="G10" s="95"/>
      <c r="H10" s="358"/>
      <c r="I10" s="358"/>
      <c r="J10" s="358"/>
      <c r="K10" s="358"/>
      <c r="L10" s="99"/>
      <c r="M10" s="97"/>
      <c r="N10" s="98"/>
      <c r="O10" s="98"/>
      <c r="P10" s="105"/>
      <c r="Q10" s="360"/>
      <c r="R10" s="360"/>
      <c r="S10" s="360"/>
      <c r="T10" s="360"/>
      <c r="U10" s="360"/>
      <c r="V10" s="360"/>
      <c r="W10" s="360"/>
      <c r="X10" s="362" t="s">
        <v>86</v>
      </c>
      <c r="Y10" s="362"/>
      <c r="Z10" s="362"/>
      <c r="AA10" s="100"/>
      <c r="AE10" s="71">
        <v>8</v>
      </c>
      <c r="AF10" s="73"/>
    </row>
    <row r="11" spans="1:32" s="73" customFormat="1" ht="15" customHeight="1">
      <c r="A11" s="354" t="s">
        <v>137</v>
      </c>
      <c r="B11" s="355"/>
      <c r="C11" s="356"/>
      <c r="D11" s="91" t="b">
        <v>1</v>
      </c>
      <c r="E11" s="386" t="s">
        <v>138</v>
      </c>
      <c r="F11" s="386"/>
      <c r="G11" s="386"/>
      <c r="H11" s="386"/>
      <c r="I11" s="386"/>
      <c r="J11" s="386"/>
      <c r="K11" s="386"/>
      <c r="L11" s="386"/>
      <c r="M11" s="93" t="b">
        <v>0</v>
      </c>
      <c r="O11" s="92"/>
      <c r="P11" s="102" t="s">
        <v>139</v>
      </c>
      <c r="R11" s="92"/>
      <c r="S11" s="92"/>
      <c r="T11" s="92"/>
      <c r="V11" s="102"/>
      <c r="W11" s="102"/>
      <c r="X11" s="385" t="s">
        <v>140</v>
      </c>
      <c r="Y11" s="385"/>
      <c r="Z11" s="385"/>
      <c r="AA11" s="103"/>
      <c r="AD11" s="84"/>
      <c r="AE11" s="71">
        <v>9</v>
      </c>
      <c r="AF11" s="71"/>
    </row>
    <row r="12" spans="1:32" ht="15" customHeight="1">
      <c r="A12" s="174" t="s">
        <v>43</v>
      </c>
      <c r="B12" s="175"/>
      <c r="C12" s="176"/>
      <c r="D12" s="95"/>
      <c r="E12" s="387" t="s">
        <v>143</v>
      </c>
      <c r="F12" s="387"/>
      <c r="G12" s="387"/>
      <c r="H12" s="387"/>
      <c r="I12" s="387"/>
      <c r="J12" s="387"/>
      <c r="K12" s="387"/>
      <c r="L12" s="387"/>
      <c r="M12" s="387"/>
      <c r="O12" s="129"/>
      <c r="P12" s="129" t="s">
        <v>142</v>
      </c>
      <c r="Q12" s="129"/>
      <c r="R12" s="129"/>
      <c r="S12" s="129"/>
      <c r="T12" s="129"/>
      <c r="U12" s="127"/>
      <c r="V12" s="127"/>
      <c r="W12" s="127"/>
      <c r="X12" s="362" t="s">
        <v>86</v>
      </c>
      <c r="Y12" s="362"/>
      <c r="Z12" s="362"/>
      <c r="AA12" s="128"/>
      <c r="AD12" s="84"/>
      <c r="AE12" s="71">
        <v>10</v>
      </c>
    </row>
    <row r="13" spans="1:32" s="73" customFormat="1" ht="15" customHeight="1">
      <c r="A13" s="354" t="s">
        <v>111</v>
      </c>
      <c r="B13" s="355"/>
      <c r="C13" s="356"/>
      <c r="D13" s="91" t="b">
        <v>0</v>
      </c>
      <c r="E13" s="101" t="s">
        <v>144</v>
      </c>
      <c r="G13" s="101"/>
      <c r="H13" s="101"/>
      <c r="I13" s="101"/>
      <c r="J13" s="101"/>
      <c r="K13" s="101"/>
      <c r="L13" s="101"/>
      <c r="M13" s="93" t="b">
        <v>0</v>
      </c>
      <c r="N13" s="102" t="s">
        <v>113</v>
      </c>
      <c r="O13" s="92"/>
      <c r="P13" s="104"/>
      <c r="R13" s="92"/>
      <c r="S13" s="92"/>
      <c r="T13" s="92"/>
      <c r="V13" s="102" t="s">
        <v>115</v>
      </c>
      <c r="W13" s="102"/>
      <c r="X13" s="102"/>
      <c r="Y13" s="102"/>
      <c r="Z13" s="102"/>
      <c r="AA13" s="103"/>
      <c r="AD13" s="84"/>
      <c r="AE13" s="71">
        <v>9</v>
      </c>
      <c r="AF13" s="71"/>
    </row>
    <row r="14" spans="1:32" ht="15" customHeight="1">
      <c r="A14" s="174" t="s">
        <v>141</v>
      </c>
      <c r="B14" s="175"/>
      <c r="C14" s="176"/>
      <c r="D14" s="95"/>
      <c r="E14" s="362" t="s">
        <v>114</v>
      </c>
      <c r="F14" s="362"/>
      <c r="G14" s="362"/>
      <c r="H14" s="362"/>
      <c r="I14" s="362"/>
      <c r="J14" s="362"/>
      <c r="K14" s="362"/>
      <c r="L14" s="362"/>
      <c r="M14" s="96"/>
      <c r="N14" s="383" t="s">
        <v>112</v>
      </c>
      <c r="O14" s="383"/>
      <c r="P14" s="383"/>
      <c r="Q14" s="383"/>
      <c r="R14" s="383"/>
      <c r="S14" s="383"/>
      <c r="T14" s="383"/>
      <c r="U14" s="362" t="s">
        <v>117</v>
      </c>
      <c r="V14" s="362"/>
      <c r="W14" s="362"/>
      <c r="X14" s="362"/>
      <c r="Y14" s="362"/>
      <c r="Z14" s="362"/>
      <c r="AA14" s="384"/>
      <c r="AD14" s="84"/>
      <c r="AE14" s="71">
        <v>10</v>
      </c>
    </row>
    <row r="15" spans="1:32" ht="15" customHeight="1">
      <c r="A15" s="177" t="s">
        <v>42</v>
      </c>
      <c r="B15" s="178"/>
      <c r="C15" s="179"/>
      <c r="D15" s="219"/>
      <c r="E15" s="220"/>
      <c r="F15" s="220"/>
      <c r="G15" s="220"/>
      <c r="H15" s="220"/>
      <c r="I15" s="220"/>
      <c r="J15" s="220"/>
      <c r="K15" s="220"/>
      <c r="L15" s="221"/>
      <c r="M15" s="388"/>
      <c r="N15" s="220"/>
      <c r="O15" s="220"/>
      <c r="P15" s="220"/>
      <c r="Q15" s="220"/>
      <c r="R15" s="220"/>
      <c r="S15" s="220"/>
      <c r="T15" s="220"/>
      <c r="U15" s="389"/>
      <c r="V15" s="169" t="s">
        <v>58</v>
      </c>
      <c r="W15" s="170"/>
      <c r="X15" s="170"/>
      <c r="Y15" s="170"/>
      <c r="Z15" s="170"/>
      <c r="AA15" s="171"/>
      <c r="AE15" s="71">
        <v>11</v>
      </c>
    </row>
    <row r="16" spans="1:32" ht="12" customHeight="1">
      <c r="A16" s="366" t="s">
        <v>35</v>
      </c>
      <c r="B16" s="367"/>
      <c r="C16" s="368"/>
      <c r="D16" s="373" t="s">
        <v>13</v>
      </c>
      <c r="E16" s="374"/>
      <c r="F16" s="374"/>
      <c r="G16" s="374"/>
      <c r="H16" s="374"/>
      <c r="I16" s="374"/>
      <c r="J16" s="374"/>
      <c r="K16" s="374"/>
      <c r="L16" s="375"/>
      <c r="M16" s="376" t="s">
        <v>41</v>
      </c>
      <c r="N16" s="374"/>
      <c r="O16" s="374"/>
      <c r="P16" s="374"/>
      <c r="Q16" s="374"/>
      <c r="R16" s="374"/>
      <c r="S16" s="374"/>
      <c r="T16" s="374"/>
      <c r="U16" s="377"/>
      <c r="V16" s="363" t="s">
        <v>15</v>
      </c>
      <c r="W16" s="364"/>
      <c r="X16" s="364"/>
      <c r="Y16" s="364"/>
      <c r="Z16" s="364"/>
      <c r="AA16" s="365"/>
      <c r="AE16" s="71">
        <v>12</v>
      </c>
    </row>
    <row r="17" spans="1:31" ht="30" customHeight="1">
      <c r="A17" s="369"/>
      <c r="B17" s="364"/>
      <c r="C17" s="370"/>
      <c r="D17" s="209"/>
      <c r="E17" s="210"/>
      <c r="F17" s="210"/>
      <c r="G17" s="210"/>
      <c r="H17" s="210"/>
      <c r="I17" s="210"/>
      <c r="J17" s="210"/>
      <c r="K17" s="210"/>
      <c r="L17" s="211"/>
      <c r="M17" s="352"/>
      <c r="N17" s="132"/>
      <c r="O17" s="132"/>
      <c r="P17" s="132"/>
      <c r="Q17" s="132"/>
      <c r="R17" s="132"/>
      <c r="S17" s="132"/>
      <c r="T17" s="132"/>
      <c r="U17" s="353"/>
      <c r="V17" s="172" t="b">
        <v>0</v>
      </c>
      <c r="W17" s="173"/>
      <c r="X17" s="65" t="s">
        <v>11</v>
      </c>
      <c r="Y17" s="55" t="b">
        <v>0</v>
      </c>
      <c r="Z17" s="207" t="s">
        <v>12</v>
      </c>
      <c r="AA17" s="208"/>
      <c r="AE17" s="71">
        <v>13</v>
      </c>
    </row>
    <row r="18" spans="1:31" ht="8.1" customHeight="1">
      <c r="A18" s="261"/>
      <c r="B18" s="262"/>
      <c r="C18" s="263"/>
      <c r="D18" s="212"/>
      <c r="E18" s="213"/>
      <c r="F18" s="213"/>
      <c r="G18" s="213"/>
      <c r="H18" s="213"/>
      <c r="I18" s="213"/>
      <c r="J18" s="213"/>
      <c r="K18" s="213"/>
      <c r="L18" s="213"/>
      <c r="M18" s="213"/>
      <c r="N18" s="213"/>
      <c r="O18" s="213"/>
      <c r="P18" s="213"/>
      <c r="Q18" s="213"/>
      <c r="R18" s="213"/>
      <c r="S18" s="213"/>
      <c r="T18" s="213"/>
      <c r="U18" s="214"/>
      <c r="V18" s="74"/>
      <c r="W18" s="218"/>
      <c r="X18" s="218"/>
      <c r="Y18" s="218"/>
      <c r="Z18" s="218"/>
      <c r="AA18" s="75"/>
      <c r="AE18" s="71">
        <v>14</v>
      </c>
    </row>
    <row r="19" spans="1:31" ht="38.1" customHeight="1">
      <c r="A19" s="264"/>
      <c r="B19" s="265"/>
      <c r="C19" s="266"/>
      <c r="D19" s="215"/>
      <c r="E19" s="216"/>
      <c r="F19" s="216"/>
      <c r="G19" s="216"/>
      <c r="H19" s="216"/>
      <c r="I19" s="216"/>
      <c r="J19" s="216"/>
      <c r="K19" s="216"/>
      <c r="L19" s="216"/>
      <c r="M19" s="216"/>
      <c r="N19" s="216"/>
      <c r="O19" s="216"/>
      <c r="P19" s="216"/>
      <c r="Q19" s="216"/>
      <c r="R19" s="216"/>
      <c r="S19" s="216"/>
      <c r="T19" s="216"/>
      <c r="U19" s="217"/>
      <c r="V19" s="300" t="s">
        <v>51</v>
      </c>
      <c r="W19" s="301"/>
      <c r="X19" s="301"/>
      <c r="Y19" s="301"/>
      <c r="Z19" s="301"/>
      <c r="AA19" s="302"/>
      <c r="AE19" s="71">
        <v>15</v>
      </c>
    </row>
    <row r="20" spans="1:31" ht="15" customHeight="1">
      <c r="A20" s="310" t="s">
        <v>78</v>
      </c>
      <c r="B20" s="311"/>
      <c r="C20" s="311"/>
      <c r="D20" s="196"/>
      <c r="E20" s="196"/>
      <c r="F20" s="196"/>
      <c r="G20" s="196"/>
      <c r="H20" s="196"/>
      <c r="I20" s="196"/>
      <c r="J20" s="196"/>
      <c r="K20" s="196"/>
      <c r="L20" s="196"/>
      <c r="M20" s="312" t="s">
        <v>14</v>
      </c>
      <c r="N20" s="313"/>
      <c r="O20" s="313"/>
      <c r="P20" s="313"/>
      <c r="Q20" s="313"/>
      <c r="R20" s="313"/>
      <c r="S20" s="313"/>
      <c r="T20" s="313"/>
      <c r="U20" s="314"/>
      <c r="V20" s="79"/>
      <c r="W20" s="106"/>
      <c r="X20" s="106"/>
      <c r="Y20" s="106"/>
      <c r="Z20" s="106"/>
      <c r="AA20" s="80"/>
      <c r="AE20" s="71">
        <v>16</v>
      </c>
    </row>
    <row r="21" spans="1:31" ht="30" customHeight="1">
      <c r="A21" s="315"/>
      <c r="B21" s="316"/>
      <c r="C21" s="190" t="s">
        <v>55</v>
      </c>
      <c r="D21" s="191"/>
      <c r="E21" s="189"/>
      <c r="F21" s="189"/>
      <c r="G21" s="190" t="s">
        <v>56</v>
      </c>
      <c r="H21" s="191"/>
      <c r="I21" s="309"/>
      <c r="J21" s="309"/>
      <c r="K21" s="190" t="s">
        <v>57</v>
      </c>
      <c r="L21" s="308"/>
      <c r="M21" s="270"/>
      <c r="N21" s="271"/>
      <c r="O21" s="271"/>
      <c r="P21" s="271"/>
      <c r="Q21" s="271"/>
      <c r="R21" s="271"/>
      <c r="S21" s="271"/>
      <c r="T21" s="271"/>
      <c r="U21" s="272"/>
      <c r="V21" s="79"/>
      <c r="W21" s="106"/>
      <c r="X21" s="106"/>
      <c r="Y21" s="106"/>
      <c r="Z21" s="106"/>
      <c r="AA21" s="80"/>
      <c r="AC21" s="71" t="s">
        <v>4</v>
      </c>
      <c r="AD21" s="71" t="str">
        <f>TEXT(A21&amp;"/"&amp;E21&amp;"/"&amp;I21,"yyyy/mm/dd")</f>
        <v>//</v>
      </c>
      <c r="AE21" s="71">
        <v>17</v>
      </c>
    </row>
    <row r="22" spans="1:31" ht="19.5" customHeight="1">
      <c r="A22" s="317" t="str">
        <f>IF(AND($G$9=TRUE,$C$3="4月"),"入学時年齢 Age（"&amp;$A$3&amp;"年4月1日現在 / As of April 1,"&amp;$A$3&amp;")",IF(AND($G$9=TRUE,$C$3="10月"),"入学時年齢 Age（"&amp;$A$3+1&amp;"年4月1日現在 / As of April 1,"&amp;$A$3+1&amp;")",IF(OR(AND($P$9=TRUE,$C$3="4月"),AND($P$9=TRUE,$C$3="10月")),"入学時年齢 Age（"&amp;$A$3&amp;"年10月1日現在 / As of October 1,"&amp;$A$3&amp;")","入学時年齢 Age（As of the date of Enrollment)")))</f>
        <v>入学時年齢 Age（As of the date of Enrollment)</v>
      </c>
      <c r="B22" s="318"/>
      <c r="C22" s="318"/>
      <c r="D22" s="318"/>
      <c r="E22" s="318"/>
      <c r="F22" s="318"/>
      <c r="G22" s="318"/>
      <c r="H22" s="318"/>
      <c r="I22" s="318"/>
      <c r="J22" s="318"/>
      <c r="K22" s="81" t="str">
        <f>IFERROR(IF(I21="","",DATEDIF($AD$21,$AD$22,"Y")),"")</f>
        <v/>
      </c>
      <c r="L22" s="76" t="s">
        <v>44</v>
      </c>
      <c r="M22" s="273"/>
      <c r="N22" s="274"/>
      <c r="O22" s="274"/>
      <c r="P22" s="274"/>
      <c r="Q22" s="274"/>
      <c r="R22" s="274"/>
      <c r="S22" s="274"/>
      <c r="T22" s="274"/>
      <c r="U22" s="275"/>
      <c r="V22" s="79"/>
      <c r="W22" s="106"/>
      <c r="X22" s="106"/>
      <c r="Y22" s="106"/>
      <c r="Z22" s="106"/>
      <c r="AA22" s="80"/>
      <c r="AC22" s="71" t="s">
        <v>5</v>
      </c>
      <c r="AD22" s="71" t="str">
        <f>IF(AND($G$9=TRUE,$C$3="4月"),TEXT($A$3&amp;"/"&amp;4/1,"yyyy/mm/dd"),IF(AND($G$9=TRUE,$C$3="10月"),TEXT($A$3+1&amp;"/"&amp;4/1,"yyyy/mm/dd"),IF(OR(AND($P$9=TRUE,$C$3="4月"),AND($P$9=TRUE,$C$3="10月")),TEXT($A$3&amp;"/"&amp;10/1,"yyyy/mm/dd"),"")))</f>
        <v/>
      </c>
      <c r="AE22" s="71">
        <v>18</v>
      </c>
    </row>
    <row r="23" spans="1:31" ht="50.1" customHeight="1">
      <c r="A23" s="267" t="s">
        <v>106</v>
      </c>
      <c r="B23" s="268"/>
      <c r="C23" s="268"/>
      <c r="D23" s="268"/>
      <c r="E23" s="268"/>
      <c r="F23" s="268"/>
      <c r="G23" s="268"/>
      <c r="H23" s="268"/>
      <c r="I23" s="268"/>
      <c r="J23" s="268"/>
      <c r="K23" s="268"/>
      <c r="L23" s="268"/>
      <c r="M23" s="268"/>
      <c r="N23" s="268"/>
      <c r="O23" s="268"/>
      <c r="P23" s="268"/>
      <c r="Q23" s="268"/>
      <c r="R23" s="268"/>
      <c r="S23" s="268"/>
      <c r="T23" s="268"/>
      <c r="U23" s="269"/>
      <c r="V23" s="79"/>
      <c r="W23" s="106"/>
      <c r="X23" s="106"/>
      <c r="Y23" s="106"/>
      <c r="Z23" s="106"/>
      <c r="AA23" s="80"/>
      <c r="AE23" s="71">
        <v>19</v>
      </c>
    </row>
    <row r="24" spans="1:31" ht="18" customHeight="1">
      <c r="A24" s="195" t="s">
        <v>107</v>
      </c>
      <c r="B24" s="196"/>
      <c r="C24" s="196"/>
      <c r="D24" s="196"/>
      <c r="E24" s="197"/>
      <c r="F24" s="198"/>
      <c r="G24" s="198"/>
      <c r="H24" s="198"/>
      <c r="I24" s="198"/>
      <c r="J24" s="198"/>
      <c r="K24" s="198"/>
      <c r="L24" s="198"/>
      <c r="M24" s="198"/>
      <c r="N24" s="198"/>
      <c r="O24" s="198"/>
      <c r="P24" s="198"/>
      <c r="Q24" s="198"/>
      <c r="R24" s="198"/>
      <c r="S24" s="198"/>
      <c r="T24" s="198"/>
      <c r="U24" s="199"/>
      <c r="V24" s="79"/>
      <c r="W24" s="106"/>
      <c r="X24" s="106"/>
      <c r="Y24" s="106"/>
      <c r="Z24" s="106"/>
      <c r="AA24" s="80"/>
      <c r="AE24" s="71">
        <v>20</v>
      </c>
    </row>
    <row r="25" spans="1:31" ht="33.75" customHeight="1">
      <c r="A25" s="330" t="s">
        <v>59</v>
      </c>
      <c r="B25" s="331"/>
      <c r="C25" s="331"/>
      <c r="D25" s="331"/>
      <c r="E25" s="332"/>
      <c r="F25" s="192"/>
      <c r="G25" s="193"/>
      <c r="H25" s="193"/>
      <c r="I25" s="193"/>
      <c r="J25" s="193"/>
      <c r="K25" s="193"/>
      <c r="L25" s="193"/>
      <c r="M25" s="193"/>
      <c r="N25" s="193"/>
      <c r="O25" s="193"/>
      <c r="P25" s="193"/>
      <c r="Q25" s="193"/>
      <c r="R25" s="193"/>
      <c r="S25" s="193"/>
      <c r="T25" s="193"/>
      <c r="U25" s="193"/>
      <c r="V25" s="193"/>
      <c r="W25" s="193"/>
      <c r="X25" s="193"/>
      <c r="Y25" s="193"/>
      <c r="Z25" s="193"/>
      <c r="AA25" s="194"/>
      <c r="AE25" s="71">
        <v>21</v>
      </c>
    </row>
    <row r="26" spans="1:31" ht="18.75" customHeight="1">
      <c r="A26" s="319" t="s">
        <v>77</v>
      </c>
      <c r="B26" s="320"/>
      <c r="C26" s="320"/>
      <c r="D26" s="320"/>
      <c r="E26" s="321"/>
      <c r="F26" s="186"/>
      <c r="G26" s="186"/>
      <c r="H26" s="186"/>
      <c r="I26" s="186"/>
      <c r="J26" s="186"/>
      <c r="K26" s="186"/>
      <c r="L26" s="186"/>
      <c r="M26" s="186"/>
      <c r="N26" s="284" t="s">
        <v>90</v>
      </c>
      <c r="O26" s="285"/>
      <c r="P26" s="285"/>
      <c r="Q26" s="285"/>
      <c r="R26" s="285"/>
      <c r="S26" s="286"/>
      <c r="T26" s="88"/>
      <c r="U26" s="88"/>
      <c r="V26" s="88"/>
      <c r="W26" s="88"/>
      <c r="X26" s="88"/>
      <c r="Y26" s="88"/>
      <c r="Z26" s="88"/>
      <c r="AA26" s="89"/>
      <c r="AE26" s="71">
        <v>22</v>
      </c>
    </row>
    <row r="27" spans="1:31" ht="18.75" customHeight="1" thickBot="1">
      <c r="A27" s="287" t="s">
        <v>60</v>
      </c>
      <c r="B27" s="288"/>
      <c r="C27" s="288"/>
      <c r="D27" s="288"/>
      <c r="E27" s="289"/>
      <c r="F27" s="290"/>
      <c r="G27" s="290"/>
      <c r="H27" s="290"/>
      <c r="I27" s="290"/>
      <c r="J27" s="290"/>
      <c r="K27" s="290"/>
      <c r="L27" s="290"/>
      <c r="M27" s="290"/>
      <c r="N27" s="107" t="s">
        <v>1</v>
      </c>
      <c r="O27" s="278"/>
      <c r="P27" s="278"/>
      <c r="Q27" s="278"/>
      <c r="R27" s="278"/>
      <c r="S27" s="278"/>
      <c r="T27" s="278"/>
      <c r="U27" s="278"/>
      <c r="V27" s="278"/>
      <c r="W27" s="278"/>
      <c r="X27" s="278"/>
      <c r="Y27" s="278"/>
      <c r="Z27" s="278"/>
      <c r="AA27" s="279"/>
      <c r="AE27" s="71">
        <v>23</v>
      </c>
    </row>
    <row r="28" spans="1:31" ht="15" customHeight="1">
      <c r="A28" s="200" t="s">
        <v>92</v>
      </c>
      <c r="B28" s="200"/>
      <c r="C28" s="200"/>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200"/>
      <c r="AE28" s="71">
        <v>24</v>
      </c>
    </row>
    <row r="29" spans="1:31" ht="15" customHeight="1">
      <c r="A29" s="6" t="s">
        <v>93</v>
      </c>
      <c r="B29" s="7"/>
      <c r="C29" s="7"/>
      <c r="D29" s="8"/>
      <c r="E29" s="8"/>
      <c r="F29" s="8"/>
      <c r="G29" s="8"/>
      <c r="H29" s="8"/>
      <c r="I29" s="8"/>
      <c r="J29" s="8"/>
      <c r="K29" s="8"/>
      <c r="L29" s="8"/>
      <c r="M29" s="8"/>
      <c r="N29" s="8"/>
      <c r="O29" s="8"/>
      <c r="P29" s="8"/>
      <c r="Q29" s="8"/>
      <c r="R29" s="8"/>
      <c r="S29" s="8"/>
      <c r="T29" s="8"/>
      <c r="U29" s="8"/>
      <c r="V29" s="8"/>
      <c r="W29" s="8"/>
      <c r="X29" s="8"/>
      <c r="Y29" s="8"/>
      <c r="Z29" s="8"/>
      <c r="AA29" s="8"/>
      <c r="AE29" s="71">
        <v>25</v>
      </c>
    </row>
    <row r="30" spans="1:31" ht="21" customHeight="1" thickBot="1">
      <c r="A30" s="9" t="s">
        <v>94</v>
      </c>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E30" s="71">
        <v>26</v>
      </c>
    </row>
    <row r="31" spans="1:31" ht="23.1" customHeight="1">
      <c r="A31" s="56" t="b">
        <v>0</v>
      </c>
      <c r="B31" s="201" t="s">
        <v>38</v>
      </c>
      <c r="C31" s="202"/>
      <c r="D31" s="202"/>
      <c r="E31" s="202"/>
      <c r="F31" s="202"/>
      <c r="G31" s="202"/>
      <c r="H31" s="202"/>
      <c r="I31" s="202"/>
      <c r="J31" s="202"/>
      <c r="K31" s="202"/>
      <c r="L31" s="202"/>
      <c r="M31" s="202"/>
      <c r="N31" s="202"/>
      <c r="O31" s="202"/>
      <c r="P31" s="202"/>
      <c r="Q31" s="202"/>
      <c r="R31" s="202"/>
      <c r="S31" s="202"/>
      <c r="T31" s="202"/>
      <c r="U31" s="202"/>
      <c r="V31" s="202"/>
      <c r="W31" s="202"/>
      <c r="X31" s="202"/>
      <c r="Y31" s="202"/>
      <c r="Z31" s="202"/>
      <c r="AA31" s="203"/>
      <c r="AE31" s="71">
        <v>27</v>
      </c>
    </row>
    <row r="32" spans="1:31" ht="18" customHeight="1">
      <c r="A32" s="11"/>
      <c r="B32" s="57" t="b">
        <v>0</v>
      </c>
      <c r="C32" s="303" t="s">
        <v>79</v>
      </c>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304"/>
      <c r="AE32" s="71">
        <v>28</v>
      </c>
    </row>
    <row r="33" spans="1:33" ht="18" customHeight="1">
      <c r="A33" s="12"/>
      <c r="B33" s="58" t="b">
        <v>0</v>
      </c>
      <c r="C33" s="187" t="s">
        <v>110</v>
      </c>
      <c r="D33" s="188"/>
      <c r="E33" s="188"/>
      <c r="F33" s="188"/>
      <c r="G33" s="188"/>
      <c r="H33" s="188"/>
      <c r="I33" s="188"/>
      <c r="J33" s="188"/>
      <c r="K33" s="188"/>
      <c r="L33" s="188"/>
      <c r="M33" s="188"/>
      <c r="N33" s="188"/>
      <c r="O33" s="188"/>
      <c r="P33" s="188"/>
      <c r="Q33" s="188"/>
      <c r="R33" s="188"/>
      <c r="S33" s="188"/>
      <c r="T33" s="333"/>
      <c r="U33" s="333"/>
      <c r="V33" s="333"/>
      <c r="W33" s="333"/>
      <c r="X33" s="333"/>
      <c r="Y33" s="333"/>
      <c r="Z33" s="333"/>
      <c r="AA33" s="334"/>
      <c r="AE33" s="71">
        <v>29</v>
      </c>
      <c r="AG33" s="71" t="s">
        <v>29</v>
      </c>
    </row>
    <row r="34" spans="1:33" ht="18" customHeight="1">
      <c r="A34" s="13"/>
      <c r="B34" s="59" t="b">
        <v>0</v>
      </c>
      <c r="C34" s="323" t="s">
        <v>25</v>
      </c>
      <c r="D34" s="324"/>
      <c r="E34" s="324"/>
      <c r="F34" s="324"/>
      <c r="G34" s="324"/>
      <c r="H34" s="324"/>
      <c r="I34" s="324"/>
      <c r="J34" s="324"/>
      <c r="K34" s="324"/>
      <c r="L34" s="324"/>
      <c r="M34" s="324"/>
      <c r="N34" s="324"/>
      <c r="O34" s="324"/>
      <c r="P34" s="324"/>
      <c r="Q34" s="324"/>
      <c r="R34" s="324"/>
      <c r="S34" s="324"/>
      <c r="T34" s="324"/>
      <c r="U34" s="324"/>
      <c r="V34" s="324"/>
      <c r="W34" s="324"/>
      <c r="X34" s="324"/>
      <c r="Y34" s="324"/>
      <c r="Z34" s="324"/>
      <c r="AA34" s="325"/>
      <c r="AE34" s="71">
        <v>30</v>
      </c>
    </row>
    <row r="35" spans="1:33" ht="23.1" customHeight="1">
      <c r="A35" s="60" t="b">
        <v>0</v>
      </c>
      <c r="B35" s="183" t="s">
        <v>37</v>
      </c>
      <c r="C35" s="184"/>
      <c r="D35" s="184"/>
      <c r="E35" s="184"/>
      <c r="F35" s="184"/>
      <c r="G35" s="184"/>
      <c r="H35" s="184"/>
      <c r="I35" s="184"/>
      <c r="J35" s="184"/>
      <c r="K35" s="184"/>
      <c r="L35" s="184"/>
      <c r="M35" s="184"/>
      <c r="N35" s="184"/>
      <c r="O35" s="184"/>
      <c r="P35" s="184"/>
      <c r="Q35" s="184"/>
      <c r="R35" s="184"/>
      <c r="S35" s="184"/>
      <c r="T35" s="184"/>
      <c r="U35" s="184"/>
      <c r="V35" s="184"/>
      <c r="W35" s="184"/>
      <c r="X35" s="184"/>
      <c r="Y35" s="184"/>
      <c r="Z35" s="184"/>
      <c r="AA35" s="185"/>
      <c r="AE35" s="71">
        <v>31</v>
      </c>
      <c r="AG35" s="77" t="s">
        <v>29</v>
      </c>
    </row>
    <row r="36" spans="1:33" ht="18" customHeight="1">
      <c r="A36" s="78"/>
      <c r="B36" s="57" t="b">
        <v>0</v>
      </c>
      <c r="C36" s="326" t="s">
        <v>80</v>
      </c>
      <c r="D36" s="311"/>
      <c r="E36" s="311"/>
      <c r="F36" s="311"/>
      <c r="G36" s="311"/>
      <c r="H36" s="311"/>
      <c r="I36" s="311"/>
      <c r="J36" s="311"/>
      <c r="K36" s="311"/>
      <c r="L36" s="311"/>
      <c r="M36" s="311"/>
      <c r="N36" s="311"/>
      <c r="O36" s="311"/>
      <c r="P36" s="311"/>
      <c r="Q36" s="311"/>
      <c r="R36" s="311"/>
      <c r="S36" s="311"/>
      <c r="T36" s="335"/>
      <c r="U36" s="335"/>
      <c r="V36" s="335"/>
      <c r="W36" s="335"/>
      <c r="X36" s="335"/>
      <c r="Y36" s="335"/>
      <c r="Z36" s="335"/>
      <c r="AA36" s="336"/>
    </row>
    <row r="37" spans="1:33" ht="18" customHeight="1">
      <c r="A37" s="14"/>
      <c r="B37" s="58" t="b">
        <v>0</v>
      </c>
      <c r="C37" s="327" t="s">
        <v>26</v>
      </c>
      <c r="D37" s="328"/>
      <c r="E37" s="328"/>
      <c r="F37" s="328"/>
      <c r="G37" s="328"/>
      <c r="H37" s="328"/>
      <c r="I37" s="328"/>
      <c r="J37" s="328"/>
      <c r="K37" s="328"/>
      <c r="L37" s="328"/>
      <c r="M37" s="328"/>
      <c r="N37" s="328"/>
      <c r="O37" s="328"/>
      <c r="P37" s="328"/>
      <c r="Q37" s="328"/>
      <c r="R37" s="328"/>
      <c r="S37" s="328"/>
      <c r="T37" s="328"/>
      <c r="U37" s="328"/>
      <c r="V37" s="328"/>
      <c r="W37" s="328"/>
      <c r="X37" s="328"/>
      <c r="Y37" s="328"/>
      <c r="Z37" s="328"/>
      <c r="AA37" s="329"/>
    </row>
    <row r="38" spans="1:33" ht="13.5" hidden="1">
      <c r="A38" s="15"/>
      <c r="B38" s="17"/>
      <c r="C38" s="53" t="s">
        <v>45</v>
      </c>
      <c r="D38" s="16"/>
      <c r="E38" s="16"/>
      <c r="F38" s="16"/>
      <c r="G38" s="5"/>
      <c r="H38" s="5"/>
      <c r="I38" s="276"/>
      <c r="J38" s="53" t="s">
        <v>46</v>
      </c>
      <c r="K38" s="16"/>
      <c r="L38" s="16"/>
      <c r="M38" s="16"/>
      <c r="N38" s="5"/>
      <c r="O38" s="5"/>
      <c r="P38" s="276"/>
      <c r="Q38" s="53" t="s">
        <v>47</v>
      </c>
      <c r="R38" s="16"/>
      <c r="S38" s="16"/>
      <c r="T38" s="5"/>
      <c r="U38" s="276"/>
      <c r="V38" s="53" t="s">
        <v>53</v>
      </c>
      <c r="W38" s="16"/>
      <c r="X38" s="16"/>
      <c r="Y38" s="16"/>
      <c r="Z38" s="16"/>
      <c r="AA38" s="19"/>
    </row>
    <row r="39" spans="1:33" ht="15.75" hidden="1">
      <c r="A39" s="15"/>
      <c r="B39" s="17"/>
      <c r="C39" s="52" t="s">
        <v>52</v>
      </c>
      <c r="D39" s="16"/>
      <c r="E39" s="16"/>
      <c r="F39" s="16"/>
      <c r="G39" s="5"/>
      <c r="H39" s="5"/>
      <c r="I39" s="277"/>
      <c r="J39" s="322" t="s">
        <v>48</v>
      </c>
      <c r="K39" s="322"/>
      <c r="L39" s="322"/>
      <c r="M39" s="322"/>
      <c r="N39" s="322"/>
      <c r="O39" s="322"/>
      <c r="P39" s="277"/>
      <c r="Q39" s="52" t="s">
        <v>49</v>
      </c>
      <c r="R39" s="18"/>
      <c r="S39" s="5"/>
      <c r="T39" s="5"/>
      <c r="U39" s="277"/>
      <c r="V39" s="54" t="s">
        <v>50</v>
      </c>
      <c r="W39" s="5"/>
      <c r="X39" s="20"/>
      <c r="Y39" s="20"/>
      <c r="Z39" s="20"/>
      <c r="AA39" s="21"/>
    </row>
    <row r="40" spans="1:33" ht="23.1" customHeight="1">
      <c r="A40" s="60" t="b">
        <v>0</v>
      </c>
      <c r="B40" s="183" t="s">
        <v>36</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5"/>
    </row>
    <row r="41" spans="1:33" ht="18" customHeight="1">
      <c r="A41" s="11"/>
      <c r="B41" s="57" t="b">
        <v>0</v>
      </c>
      <c r="C41" s="303" t="s">
        <v>27</v>
      </c>
      <c r="D41" s="196"/>
      <c r="E41" s="196"/>
      <c r="F41" s="196"/>
      <c r="G41" s="196"/>
      <c r="H41" s="196"/>
      <c r="I41" s="196"/>
      <c r="J41" s="196"/>
      <c r="K41" s="196"/>
      <c r="L41" s="196"/>
      <c r="M41" s="196"/>
      <c r="N41" s="196"/>
      <c r="O41" s="196"/>
      <c r="P41" s="196"/>
      <c r="Q41" s="196"/>
      <c r="R41" s="196"/>
      <c r="S41" s="196"/>
      <c r="T41" s="196"/>
      <c r="U41" s="196"/>
      <c r="V41" s="196"/>
      <c r="W41" s="196"/>
      <c r="X41" s="196"/>
      <c r="Y41" s="196"/>
      <c r="Z41" s="196"/>
      <c r="AA41" s="304"/>
    </row>
    <row r="42" spans="1:33" ht="18" customHeight="1" thickBot="1">
      <c r="A42" s="22"/>
      <c r="B42" s="61" t="b">
        <v>0</v>
      </c>
      <c r="C42" s="180" t="s">
        <v>28</v>
      </c>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2"/>
    </row>
    <row r="43" spans="1:33" ht="8.25" customHeight="1">
      <c r="A43" s="23"/>
      <c r="B43" s="17"/>
      <c r="C43" s="1"/>
      <c r="D43" s="51"/>
      <c r="E43" s="51"/>
      <c r="F43" s="51"/>
      <c r="G43" s="51"/>
      <c r="H43" s="51"/>
      <c r="I43" s="51"/>
      <c r="J43" s="51"/>
      <c r="K43" s="51"/>
      <c r="L43" s="51"/>
      <c r="M43" s="51"/>
      <c r="N43" s="51"/>
      <c r="O43" s="51"/>
      <c r="P43" s="51"/>
      <c r="Q43" s="51"/>
      <c r="R43" s="51"/>
      <c r="S43" s="51"/>
      <c r="T43" s="51"/>
      <c r="U43" s="51"/>
      <c r="V43" s="51"/>
      <c r="W43" s="51"/>
      <c r="X43" s="51"/>
      <c r="Y43" s="51"/>
      <c r="Z43" s="51"/>
      <c r="AA43" s="51"/>
    </row>
    <row r="44" spans="1:33" ht="15" customHeight="1" thickBot="1">
      <c r="A44" s="24" t="s">
        <v>95</v>
      </c>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row>
    <row r="45" spans="1:33" ht="28.5" customHeight="1" thickBot="1">
      <c r="A45" s="305" t="s">
        <v>61</v>
      </c>
      <c r="B45" s="306"/>
      <c r="C45" s="306"/>
      <c r="D45" s="306"/>
      <c r="E45" s="306"/>
      <c r="F45" s="306"/>
      <c r="G45" s="306"/>
      <c r="H45" s="306"/>
      <c r="I45" s="306"/>
      <c r="J45" s="306"/>
      <c r="K45" s="306"/>
      <c r="L45" s="307"/>
      <c r="M45" s="25"/>
      <c r="N45" s="68" t="b">
        <v>0</v>
      </c>
      <c r="O45" s="64" t="s">
        <v>62</v>
      </c>
      <c r="P45" s="26"/>
      <c r="Q45" s="25"/>
      <c r="R45" s="25"/>
      <c r="S45" s="25"/>
      <c r="T45" s="27"/>
      <c r="U45" s="337" t="b">
        <v>0</v>
      </c>
      <c r="V45" s="337"/>
      <c r="W45" s="64" t="s">
        <v>63</v>
      </c>
      <c r="X45" s="26"/>
      <c r="Y45" s="28"/>
      <c r="Z45" s="28"/>
      <c r="AA45" s="29"/>
    </row>
    <row r="46" spans="1:33" ht="8.25" customHeight="1">
      <c r="A46" s="53"/>
      <c r="B46" s="53"/>
      <c r="C46" s="82"/>
      <c r="D46" s="82"/>
      <c r="E46" s="82"/>
      <c r="F46" s="82"/>
      <c r="G46" s="82"/>
      <c r="H46" s="82"/>
      <c r="I46" s="82"/>
      <c r="J46" s="82"/>
      <c r="K46" s="82"/>
      <c r="L46" s="82"/>
      <c r="M46" s="82"/>
      <c r="N46" s="82"/>
      <c r="O46" s="82"/>
      <c r="P46" s="82"/>
      <c r="Q46" s="82"/>
      <c r="R46" s="82"/>
      <c r="S46" s="82"/>
      <c r="T46" s="82"/>
      <c r="U46" s="82"/>
      <c r="V46" s="82"/>
      <c r="W46" s="82"/>
      <c r="X46" s="82"/>
      <c r="Y46" s="82"/>
      <c r="Z46" s="82"/>
      <c r="AA46" s="82"/>
    </row>
    <row r="47" spans="1:33" ht="16.5" customHeight="1">
      <c r="B47" s="45" t="s">
        <v>101</v>
      </c>
      <c r="C47" s="44"/>
      <c r="D47" s="44"/>
      <c r="E47" s="44"/>
      <c r="F47" s="44"/>
      <c r="G47" s="44"/>
      <c r="H47" s="44"/>
      <c r="I47" s="44"/>
      <c r="J47" s="44"/>
      <c r="K47" s="44"/>
      <c r="L47" s="44"/>
      <c r="M47" s="44"/>
      <c r="N47" s="44"/>
      <c r="O47" s="44"/>
      <c r="P47" s="44"/>
      <c r="Q47" s="44"/>
      <c r="R47" s="44"/>
      <c r="S47" s="44"/>
      <c r="T47" s="44"/>
      <c r="U47" s="44"/>
      <c r="V47" s="44"/>
      <c r="W47" s="44"/>
      <c r="X47" s="44"/>
    </row>
    <row r="48" spans="1:33" ht="16.5" customHeight="1">
      <c r="A48" s="46"/>
      <c r="B48" s="282">
        <f>V7</f>
        <v>46276</v>
      </c>
      <c r="C48" s="282"/>
      <c r="D48" s="282"/>
      <c r="E48" s="282"/>
      <c r="F48" s="282"/>
      <c r="G48" s="45" t="s">
        <v>39</v>
      </c>
      <c r="H48" s="46"/>
      <c r="I48" s="47"/>
      <c r="J48" s="47"/>
      <c r="K48" s="47"/>
      <c r="L48" s="44"/>
      <c r="M48" s="44"/>
      <c r="N48" s="44"/>
      <c r="O48" s="44"/>
      <c r="P48" s="44"/>
      <c r="Q48" s="44"/>
      <c r="R48" s="44"/>
      <c r="S48" s="44"/>
      <c r="T48" s="44"/>
      <c r="U48" s="44"/>
      <c r="V48" s="44"/>
      <c r="W48" s="44"/>
      <c r="X48" s="44"/>
    </row>
    <row r="49" spans="1:30" ht="16.5" customHeight="1">
      <c r="A49" s="48"/>
      <c r="B49" s="283" t="str">
        <f>TEXT(B48,"mmmm d ([$-409]aaa), yyyy")</f>
        <v>September 11 (Fri), 2026</v>
      </c>
      <c r="C49" s="283"/>
      <c r="D49" s="283"/>
      <c r="E49" s="283"/>
      <c r="F49" s="283"/>
      <c r="G49" s="283"/>
      <c r="H49" s="49" t="s">
        <v>40</v>
      </c>
      <c r="I49" s="50"/>
      <c r="J49" s="50"/>
      <c r="K49" s="50"/>
      <c r="L49" s="50"/>
      <c r="M49" s="50"/>
      <c r="N49" s="50"/>
      <c r="O49" s="50"/>
      <c r="P49" s="50"/>
      <c r="Q49" s="50"/>
      <c r="R49" s="50"/>
      <c r="S49" s="50"/>
      <c r="T49" s="50"/>
      <c r="U49" s="50"/>
      <c r="V49" s="50"/>
      <c r="W49" s="50"/>
      <c r="X49" s="50"/>
    </row>
    <row r="50" spans="1:30" ht="7.5" customHeight="1">
      <c r="A50" s="52"/>
      <c r="B50" s="52"/>
      <c r="C50" s="82"/>
      <c r="D50" s="82"/>
      <c r="E50" s="82"/>
      <c r="F50" s="82"/>
      <c r="G50" s="82"/>
      <c r="H50" s="82"/>
      <c r="I50" s="82"/>
      <c r="J50" s="82"/>
      <c r="K50" s="82"/>
      <c r="L50" s="82"/>
      <c r="M50" s="82"/>
      <c r="N50" s="82"/>
      <c r="O50" s="82"/>
      <c r="P50" s="82"/>
      <c r="Q50" s="82"/>
      <c r="R50" s="82"/>
      <c r="S50" s="82"/>
      <c r="T50" s="82"/>
      <c r="U50" s="82"/>
      <c r="V50" s="82"/>
      <c r="W50" s="82"/>
      <c r="X50" s="82"/>
      <c r="Y50" s="82"/>
      <c r="Z50" s="82"/>
      <c r="AA50" s="82"/>
    </row>
    <row r="51" spans="1:30" ht="20.100000000000001" customHeight="1" thickBot="1">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row>
    <row r="52" spans="1:30" ht="20.100000000000001" customHeight="1">
      <c r="A52" s="378" t="s">
        <v>64</v>
      </c>
      <c r="B52" s="379"/>
      <c r="C52" s="379"/>
      <c r="D52" s="379"/>
      <c r="E52" s="379"/>
      <c r="F52" s="379"/>
      <c r="G52" s="379"/>
      <c r="H52" s="379"/>
      <c r="I52" s="379"/>
      <c r="J52" s="379"/>
      <c r="K52" s="379"/>
      <c r="L52" s="379"/>
      <c r="M52" s="379"/>
      <c r="N52" s="379"/>
      <c r="O52" s="379"/>
      <c r="P52" s="379"/>
      <c r="Q52" s="379"/>
      <c r="R52" s="379"/>
      <c r="S52" s="379"/>
      <c r="T52" s="379"/>
      <c r="U52" s="379"/>
      <c r="V52" s="379"/>
      <c r="W52" s="379"/>
      <c r="X52" s="379"/>
      <c r="Y52" s="379"/>
      <c r="Z52" s="379"/>
      <c r="AA52" s="380"/>
    </row>
    <row r="53" spans="1:30" ht="33" customHeight="1">
      <c r="A53" s="291" t="s">
        <v>81</v>
      </c>
      <c r="B53" s="292"/>
      <c r="C53" s="292"/>
      <c r="D53" s="292"/>
      <c r="E53" s="292"/>
      <c r="F53" s="293"/>
      <c r="G53" s="381" t="s">
        <v>65</v>
      </c>
      <c r="H53" s="382"/>
      <c r="I53" s="294" t="s">
        <v>96</v>
      </c>
      <c r="J53" s="295"/>
      <c r="K53" s="295"/>
      <c r="L53" s="295"/>
      <c r="M53" s="295"/>
      <c r="N53" s="295"/>
      <c r="O53" s="295"/>
      <c r="P53" s="295"/>
      <c r="Q53" s="295"/>
      <c r="R53" s="295"/>
      <c r="S53" s="295"/>
      <c r="T53" s="295"/>
      <c r="U53" s="295"/>
      <c r="V53" s="295"/>
      <c r="W53" s="295"/>
      <c r="X53" s="295"/>
      <c r="Y53" s="295"/>
      <c r="Z53" s="295"/>
      <c r="AA53" s="296"/>
    </row>
    <row r="54" spans="1:30" ht="23.1" customHeight="1">
      <c r="A54" s="66" t="s">
        <v>66</v>
      </c>
      <c r="B54" s="153"/>
      <c r="C54" s="153"/>
      <c r="D54" s="23" t="s">
        <v>2</v>
      </c>
      <c r="E54" s="153"/>
      <c r="F54" s="162"/>
      <c r="G54" s="149" t="str">
        <f>IF(E55="","",ROUNDUP(DATEDIF(AD54,AD55,"M")/12,0))</f>
        <v/>
      </c>
      <c r="H54" s="150"/>
      <c r="I54" s="343" t="s">
        <v>68</v>
      </c>
      <c r="J54" s="344"/>
      <c r="K54" s="344"/>
      <c r="L54" s="344"/>
      <c r="M54" s="344"/>
      <c r="N54" s="344"/>
      <c r="O54" s="344"/>
      <c r="P54" s="344"/>
      <c r="Q54" s="344"/>
      <c r="R54" s="344"/>
      <c r="S54" s="344"/>
      <c r="T54" s="344"/>
      <c r="U54" s="344"/>
      <c r="V54" s="344"/>
      <c r="W54" s="344"/>
      <c r="X54" s="344"/>
      <c r="Y54" s="344"/>
      <c r="Z54" s="344"/>
      <c r="AA54" s="345"/>
      <c r="AC54" s="71" t="s">
        <v>7</v>
      </c>
      <c r="AD54" s="71" t="str">
        <f t="shared" ref="AD54:AD73" si="0">TEXT(B54&amp;"/"&amp;E54,"yyyy/mm")</f>
        <v>/</v>
      </c>
    </row>
    <row r="55" spans="1:30" ht="23.1" customHeight="1">
      <c r="A55" s="67" t="s">
        <v>67</v>
      </c>
      <c r="B55" s="160"/>
      <c r="C55" s="160"/>
      <c r="D55" s="31" t="s">
        <v>3</v>
      </c>
      <c r="E55" s="160"/>
      <c r="F55" s="161"/>
      <c r="G55" s="151"/>
      <c r="H55" s="152"/>
      <c r="I55" s="297"/>
      <c r="J55" s="298"/>
      <c r="K55" s="298"/>
      <c r="L55" s="298"/>
      <c r="M55" s="298"/>
      <c r="N55" s="298"/>
      <c r="O55" s="298"/>
      <c r="P55" s="298"/>
      <c r="Q55" s="298"/>
      <c r="R55" s="298"/>
      <c r="S55" s="298"/>
      <c r="T55" s="298"/>
      <c r="U55" s="298"/>
      <c r="V55" s="298"/>
      <c r="W55" s="298"/>
      <c r="X55" s="298"/>
      <c r="Y55" s="298"/>
      <c r="Z55" s="298"/>
      <c r="AA55" s="299"/>
      <c r="AC55" s="71" t="s">
        <v>8</v>
      </c>
      <c r="AD55" s="71" t="str">
        <f t="shared" si="0"/>
        <v>/</v>
      </c>
    </row>
    <row r="56" spans="1:30" ht="23.1" customHeight="1">
      <c r="A56" s="66" t="s">
        <v>66</v>
      </c>
      <c r="B56" s="153"/>
      <c r="C56" s="153"/>
      <c r="D56" s="23" t="s">
        <v>2</v>
      </c>
      <c r="E56" s="153"/>
      <c r="F56" s="162"/>
      <c r="G56" s="149" t="str">
        <f>IF(E57="","",ROUNDUP(DATEDIF(AD56,AD57,"M")/12,0))</f>
        <v/>
      </c>
      <c r="H56" s="150"/>
      <c r="I56" s="343" t="s">
        <v>69</v>
      </c>
      <c r="J56" s="344"/>
      <c r="K56" s="344"/>
      <c r="L56" s="344"/>
      <c r="M56" s="344"/>
      <c r="N56" s="344"/>
      <c r="O56" s="344"/>
      <c r="P56" s="344"/>
      <c r="Q56" s="344"/>
      <c r="R56" s="344"/>
      <c r="S56" s="344"/>
      <c r="T56" s="344"/>
      <c r="U56" s="344"/>
      <c r="V56" s="344"/>
      <c r="W56" s="344"/>
      <c r="X56" s="344"/>
      <c r="Y56" s="344"/>
      <c r="Z56" s="344"/>
      <c r="AA56" s="345"/>
      <c r="AC56" s="71" t="s">
        <v>7</v>
      </c>
      <c r="AD56" s="71" t="str">
        <f t="shared" si="0"/>
        <v>/</v>
      </c>
    </row>
    <row r="57" spans="1:30" ht="23.1" customHeight="1">
      <c r="A57" s="67" t="s">
        <v>67</v>
      </c>
      <c r="B57" s="160"/>
      <c r="C57" s="160"/>
      <c r="D57" s="31" t="s">
        <v>3</v>
      </c>
      <c r="E57" s="160"/>
      <c r="F57" s="161"/>
      <c r="G57" s="151"/>
      <c r="H57" s="152"/>
      <c r="I57" s="157"/>
      <c r="J57" s="158"/>
      <c r="K57" s="158"/>
      <c r="L57" s="158"/>
      <c r="M57" s="158"/>
      <c r="N57" s="158"/>
      <c r="O57" s="158"/>
      <c r="P57" s="158"/>
      <c r="Q57" s="158"/>
      <c r="R57" s="158"/>
      <c r="S57" s="158"/>
      <c r="T57" s="158"/>
      <c r="U57" s="158"/>
      <c r="V57" s="158"/>
      <c r="W57" s="158"/>
      <c r="X57" s="158"/>
      <c r="Y57" s="158"/>
      <c r="Z57" s="158"/>
      <c r="AA57" s="159"/>
      <c r="AC57" s="71" t="s">
        <v>8</v>
      </c>
      <c r="AD57" s="71" t="str">
        <f t="shared" si="0"/>
        <v>/</v>
      </c>
    </row>
    <row r="58" spans="1:30" ht="23.1" customHeight="1">
      <c r="A58" s="66" t="s">
        <v>66</v>
      </c>
      <c r="B58" s="153"/>
      <c r="C58" s="153"/>
      <c r="D58" s="23" t="s">
        <v>2</v>
      </c>
      <c r="E58" s="153"/>
      <c r="F58" s="162"/>
      <c r="G58" s="149" t="str">
        <f>IF(E59="","",ROUNDUP(DATEDIF(AD58,AD59,"M")/12,0))</f>
        <v/>
      </c>
      <c r="H58" s="150"/>
      <c r="I58" s="343" t="s">
        <v>82</v>
      </c>
      <c r="J58" s="344"/>
      <c r="K58" s="344"/>
      <c r="L58" s="344"/>
      <c r="M58" s="344"/>
      <c r="N58" s="344"/>
      <c r="O58" s="344"/>
      <c r="P58" s="344"/>
      <c r="Q58" s="344"/>
      <c r="R58" s="344"/>
      <c r="S58" s="344"/>
      <c r="T58" s="344"/>
      <c r="U58" s="344"/>
      <c r="V58" s="344"/>
      <c r="W58" s="344"/>
      <c r="X58" s="344"/>
      <c r="Y58" s="344"/>
      <c r="Z58" s="344"/>
      <c r="AA58" s="345"/>
      <c r="AC58" s="71" t="s">
        <v>7</v>
      </c>
      <c r="AD58" s="71" t="str">
        <f t="shared" si="0"/>
        <v>/</v>
      </c>
    </row>
    <row r="59" spans="1:30" ht="23.1" customHeight="1">
      <c r="A59" s="67" t="s">
        <v>67</v>
      </c>
      <c r="B59" s="160"/>
      <c r="C59" s="160"/>
      <c r="D59" s="31" t="s">
        <v>3</v>
      </c>
      <c r="E59" s="160"/>
      <c r="F59" s="161"/>
      <c r="G59" s="151"/>
      <c r="H59" s="152"/>
      <c r="I59" s="157"/>
      <c r="J59" s="158"/>
      <c r="K59" s="158"/>
      <c r="L59" s="158"/>
      <c r="M59" s="158"/>
      <c r="N59" s="158"/>
      <c r="O59" s="158"/>
      <c r="P59" s="158"/>
      <c r="Q59" s="158"/>
      <c r="R59" s="158"/>
      <c r="S59" s="158"/>
      <c r="T59" s="158"/>
      <c r="U59" s="158"/>
      <c r="V59" s="158"/>
      <c r="W59" s="158"/>
      <c r="X59" s="158"/>
      <c r="Y59" s="158"/>
      <c r="Z59" s="158"/>
      <c r="AA59" s="159"/>
      <c r="AC59" s="71" t="s">
        <v>8</v>
      </c>
      <c r="AD59" s="71" t="str">
        <f t="shared" si="0"/>
        <v>/</v>
      </c>
    </row>
    <row r="60" spans="1:30" ht="23.1" customHeight="1">
      <c r="A60" s="66" t="s">
        <v>66</v>
      </c>
      <c r="B60" s="153"/>
      <c r="C60" s="153"/>
      <c r="D60" s="23" t="s">
        <v>2</v>
      </c>
      <c r="E60" s="153"/>
      <c r="F60" s="162"/>
      <c r="G60" s="149" t="str">
        <f>IF(E61="","",ROUNDUP(DATEDIF(AD60,AD61,"M")/12,0))</f>
        <v/>
      </c>
      <c r="H60" s="150"/>
      <c r="I60" s="154" t="s">
        <v>70</v>
      </c>
      <c r="J60" s="155"/>
      <c r="K60" s="155"/>
      <c r="L60" s="155"/>
      <c r="M60" s="155"/>
      <c r="N60" s="155"/>
      <c r="O60" s="155"/>
      <c r="P60" s="155"/>
      <c r="Q60" s="155"/>
      <c r="R60" s="155"/>
      <c r="S60" s="155"/>
      <c r="T60" s="155"/>
      <c r="U60" s="155"/>
      <c r="V60" s="155"/>
      <c r="W60" s="155"/>
      <c r="X60" s="155"/>
      <c r="Y60" s="155"/>
      <c r="Z60" s="155"/>
      <c r="AA60" s="156"/>
      <c r="AC60" s="71" t="s">
        <v>7</v>
      </c>
      <c r="AD60" s="71" t="str">
        <f t="shared" si="0"/>
        <v>/</v>
      </c>
    </row>
    <row r="61" spans="1:30" ht="23.1" customHeight="1">
      <c r="A61" s="67" t="s">
        <v>67</v>
      </c>
      <c r="B61" s="160"/>
      <c r="C61" s="160"/>
      <c r="D61" s="31" t="s">
        <v>3</v>
      </c>
      <c r="E61" s="160"/>
      <c r="F61" s="161"/>
      <c r="G61" s="151"/>
      <c r="H61" s="152"/>
      <c r="I61" s="157"/>
      <c r="J61" s="158"/>
      <c r="K61" s="158"/>
      <c r="L61" s="158"/>
      <c r="M61" s="158"/>
      <c r="N61" s="158"/>
      <c r="O61" s="158"/>
      <c r="P61" s="158"/>
      <c r="Q61" s="158"/>
      <c r="R61" s="158"/>
      <c r="S61" s="158"/>
      <c r="T61" s="158"/>
      <c r="U61" s="158"/>
      <c r="V61" s="158"/>
      <c r="W61" s="158"/>
      <c r="X61" s="158"/>
      <c r="Y61" s="158"/>
      <c r="Z61" s="158"/>
      <c r="AA61" s="159"/>
      <c r="AC61" s="71" t="s">
        <v>8</v>
      </c>
      <c r="AD61" s="71" t="str">
        <f t="shared" si="0"/>
        <v>/</v>
      </c>
    </row>
    <row r="62" spans="1:30" ht="23.1" customHeight="1">
      <c r="A62" s="66" t="s">
        <v>66</v>
      </c>
      <c r="B62" s="153"/>
      <c r="C62" s="153"/>
      <c r="D62" s="23" t="s">
        <v>2</v>
      </c>
      <c r="E62" s="153"/>
      <c r="F62" s="162"/>
      <c r="G62" s="149" t="str">
        <f>IF(E63="","",ROUNDUP(DATEDIF(AD62,AD63,"M")/12,0))</f>
        <v/>
      </c>
      <c r="H62" s="150"/>
      <c r="I62" s="154" t="s">
        <v>70</v>
      </c>
      <c r="J62" s="155"/>
      <c r="K62" s="155"/>
      <c r="L62" s="155"/>
      <c r="M62" s="155"/>
      <c r="N62" s="155"/>
      <c r="O62" s="155"/>
      <c r="P62" s="155"/>
      <c r="Q62" s="155"/>
      <c r="R62" s="155"/>
      <c r="S62" s="155"/>
      <c r="T62" s="155"/>
      <c r="U62" s="155"/>
      <c r="V62" s="155"/>
      <c r="W62" s="155"/>
      <c r="X62" s="155"/>
      <c r="Y62" s="155"/>
      <c r="Z62" s="155"/>
      <c r="AA62" s="156"/>
      <c r="AC62" s="71" t="s">
        <v>7</v>
      </c>
      <c r="AD62" s="71" t="str">
        <f t="shared" si="0"/>
        <v>/</v>
      </c>
    </row>
    <row r="63" spans="1:30" ht="23.1" customHeight="1">
      <c r="A63" s="67" t="s">
        <v>67</v>
      </c>
      <c r="B63" s="160"/>
      <c r="C63" s="160"/>
      <c r="D63" s="31" t="s">
        <v>3</v>
      </c>
      <c r="E63" s="160"/>
      <c r="F63" s="161"/>
      <c r="G63" s="151"/>
      <c r="H63" s="152"/>
      <c r="I63" s="157"/>
      <c r="J63" s="158"/>
      <c r="K63" s="158"/>
      <c r="L63" s="158"/>
      <c r="M63" s="158"/>
      <c r="N63" s="158"/>
      <c r="O63" s="158"/>
      <c r="P63" s="158"/>
      <c r="Q63" s="158"/>
      <c r="R63" s="158"/>
      <c r="S63" s="158"/>
      <c r="T63" s="158"/>
      <c r="U63" s="158"/>
      <c r="V63" s="158"/>
      <c r="W63" s="158"/>
      <c r="X63" s="158"/>
      <c r="Y63" s="158"/>
      <c r="Z63" s="158"/>
      <c r="AA63" s="159"/>
      <c r="AC63" s="71" t="s">
        <v>8</v>
      </c>
      <c r="AD63" s="71" t="str">
        <f t="shared" si="0"/>
        <v>/</v>
      </c>
    </row>
    <row r="64" spans="1:30" ht="23.1" customHeight="1">
      <c r="A64" s="66" t="s">
        <v>66</v>
      </c>
      <c r="B64" s="153"/>
      <c r="C64" s="153"/>
      <c r="D64" s="23" t="s">
        <v>2</v>
      </c>
      <c r="E64" s="153"/>
      <c r="F64" s="162"/>
      <c r="G64" s="149" t="str">
        <f>IF(E65="","",ROUNDUP(DATEDIF(AD64,AD65,"M")/12,0))</f>
        <v/>
      </c>
      <c r="H64" s="150"/>
      <c r="I64" s="154" t="s">
        <v>71</v>
      </c>
      <c r="J64" s="155"/>
      <c r="K64" s="155"/>
      <c r="L64" s="155"/>
      <c r="M64" s="155"/>
      <c r="N64" s="155"/>
      <c r="O64" s="155"/>
      <c r="P64" s="155"/>
      <c r="Q64" s="155"/>
      <c r="R64" s="155"/>
      <c r="S64" s="155"/>
      <c r="T64" s="155"/>
      <c r="U64" s="155"/>
      <c r="V64" s="155"/>
      <c r="W64" s="155"/>
      <c r="X64" s="155"/>
      <c r="Y64" s="155"/>
      <c r="Z64" s="155"/>
      <c r="AA64" s="156"/>
      <c r="AC64" s="71" t="s">
        <v>7</v>
      </c>
      <c r="AD64" s="71" t="str">
        <f t="shared" si="0"/>
        <v>/</v>
      </c>
    </row>
    <row r="65" spans="1:30" ht="23.1" customHeight="1">
      <c r="A65" s="67" t="s">
        <v>67</v>
      </c>
      <c r="B65" s="160"/>
      <c r="C65" s="160"/>
      <c r="D65" s="31" t="s">
        <v>3</v>
      </c>
      <c r="E65" s="160"/>
      <c r="F65" s="161"/>
      <c r="G65" s="151"/>
      <c r="H65" s="152"/>
      <c r="I65" s="157"/>
      <c r="J65" s="158"/>
      <c r="K65" s="158"/>
      <c r="L65" s="158"/>
      <c r="M65" s="158"/>
      <c r="N65" s="158"/>
      <c r="O65" s="158"/>
      <c r="P65" s="158"/>
      <c r="Q65" s="158"/>
      <c r="R65" s="158"/>
      <c r="S65" s="158"/>
      <c r="T65" s="158"/>
      <c r="U65" s="158"/>
      <c r="V65" s="158"/>
      <c r="W65" s="158"/>
      <c r="X65" s="158"/>
      <c r="Y65" s="158"/>
      <c r="Z65" s="158"/>
      <c r="AA65" s="159"/>
      <c r="AC65" s="71" t="s">
        <v>8</v>
      </c>
      <c r="AD65" s="71" t="str">
        <f t="shared" si="0"/>
        <v>/</v>
      </c>
    </row>
    <row r="66" spans="1:30" ht="23.1" customHeight="1">
      <c r="A66" s="66" t="s">
        <v>66</v>
      </c>
      <c r="B66" s="153"/>
      <c r="C66" s="153"/>
      <c r="D66" s="23" t="s">
        <v>2</v>
      </c>
      <c r="E66" s="153"/>
      <c r="F66" s="162"/>
      <c r="G66" s="149" t="str">
        <f>IF(E67="","",ROUNDUP(DATEDIF(AD66,AD67,"M")/12,0))</f>
        <v/>
      </c>
      <c r="H66" s="150"/>
      <c r="I66" s="154" t="s">
        <v>71</v>
      </c>
      <c r="J66" s="155"/>
      <c r="K66" s="155"/>
      <c r="L66" s="155"/>
      <c r="M66" s="155"/>
      <c r="N66" s="155"/>
      <c r="O66" s="155"/>
      <c r="P66" s="155"/>
      <c r="Q66" s="155"/>
      <c r="R66" s="155"/>
      <c r="S66" s="155"/>
      <c r="T66" s="155"/>
      <c r="U66" s="155"/>
      <c r="V66" s="155"/>
      <c r="W66" s="155"/>
      <c r="X66" s="155"/>
      <c r="Y66" s="155"/>
      <c r="Z66" s="155"/>
      <c r="AA66" s="156"/>
      <c r="AC66" s="71" t="s">
        <v>7</v>
      </c>
      <c r="AD66" s="71" t="str">
        <f t="shared" si="0"/>
        <v>/</v>
      </c>
    </row>
    <row r="67" spans="1:30" ht="23.1" customHeight="1">
      <c r="A67" s="67" t="s">
        <v>67</v>
      </c>
      <c r="B67" s="160"/>
      <c r="C67" s="160"/>
      <c r="D67" s="31" t="s">
        <v>3</v>
      </c>
      <c r="E67" s="160"/>
      <c r="F67" s="161"/>
      <c r="G67" s="151"/>
      <c r="H67" s="152"/>
      <c r="I67" s="157"/>
      <c r="J67" s="158"/>
      <c r="K67" s="158"/>
      <c r="L67" s="158"/>
      <c r="M67" s="158"/>
      <c r="N67" s="158"/>
      <c r="O67" s="158"/>
      <c r="P67" s="158"/>
      <c r="Q67" s="158"/>
      <c r="R67" s="158"/>
      <c r="S67" s="158"/>
      <c r="T67" s="158"/>
      <c r="U67" s="158"/>
      <c r="V67" s="158"/>
      <c r="W67" s="158"/>
      <c r="X67" s="158"/>
      <c r="Y67" s="158"/>
      <c r="Z67" s="158"/>
      <c r="AA67" s="159"/>
      <c r="AC67" s="71" t="s">
        <v>8</v>
      </c>
      <c r="AD67" s="71" t="str">
        <f t="shared" si="0"/>
        <v>/</v>
      </c>
    </row>
    <row r="68" spans="1:30" ht="23.1" customHeight="1">
      <c r="A68" s="66" t="s">
        <v>66</v>
      </c>
      <c r="B68" s="153"/>
      <c r="C68" s="153"/>
      <c r="D68" s="23" t="s">
        <v>2</v>
      </c>
      <c r="E68" s="153"/>
      <c r="F68" s="162"/>
      <c r="G68" s="149" t="str">
        <f>IF(E69="","",ROUNDUP(DATEDIF(AD68,AD69,"M")/12,0))</f>
        <v/>
      </c>
      <c r="H68" s="150"/>
      <c r="I68" s="163"/>
      <c r="J68" s="164"/>
      <c r="K68" s="164"/>
      <c r="L68" s="164"/>
      <c r="M68" s="164"/>
      <c r="N68" s="164"/>
      <c r="O68" s="164"/>
      <c r="P68" s="164"/>
      <c r="Q68" s="164"/>
      <c r="R68" s="164"/>
      <c r="S68" s="164"/>
      <c r="T68" s="164"/>
      <c r="U68" s="164"/>
      <c r="V68" s="164"/>
      <c r="W68" s="164"/>
      <c r="X68" s="164"/>
      <c r="Y68" s="164"/>
      <c r="Z68" s="164"/>
      <c r="AA68" s="165"/>
      <c r="AC68" s="71" t="s">
        <v>7</v>
      </c>
      <c r="AD68" s="71" t="str">
        <f t="shared" si="0"/>
        <v>/</v>
      </c>
    </row>
    <row r="69" spans="1:30" ht="23.1" customHeight="1">
      <c r="A69" s="67" t="s">
        <v>67</v>
      </c>
      <c r="B69" s="160"/>
      <c r="C69" s="160"/>
      <c r="D69" s="31" t="s">
        <v>3</v>
      </c>
      <c r="E69" s="160"/>
      <c r="F69" s="161"/>
      <c r="G69" s="151"/>
      <c r="H69" s="152"/>
      <c r="I69" s="157"/>
      <c r="J69" s="158"/>
      <c r="K69" s="158"/>
      <c r="L69" s="158"/>
      <c r="M69" s="158"/>
      <c r="N69" s="158"/>
      <c r="O69" s="158"/>
      <c r="P69" s="158"/>
      <c r="Q69" s="158"/>
      <c r="R69" s="158"/>
      <c r="S69" s="158"/>
      <c r="T69" s="158"/>
      <c r="U69" s="158"/>
      <c r="V69" s="158"/>
      <c r="W69" s="158"/>
      <c r="X69" s="158"/>
      <c r="Y69" s="158"/>
      <c r="Z69" s="158"/>
      <c r="AA69" s="159"/>
      <c r="AC69" s="71" t="s">
        <v>8</v>
      </c>
      <c r="AD69" s="71" t="str">
        <f t="shared" si="0"/>
        <v>/</v>
      </c>
    </row>
    <row r="70" spans="1:30" ht="23.1" customHeight="1">
      <c r="A70" s="66" t="s">
        <v>66</v>
      </c>
      <c r="B70" s="153"/>
      <c r="C70" s="153"/>
      <c r="D70" s="23" t="s">
        <v>2</v>
      </c>
      <c r="E70" s="153"/>
      <c r="F70" s="162"/>
      <c r="G70" s="149" t="str">
        <f>IF(E71="","",ROUNDUP(DATEDIF(AD70,AD71,"M")/12,0))</f>
        <v/>
      </c>
      <c r="H70" s="150"/>
      <c r="I70" s="163"/>
      <c r="J70" s="164"/>
      <c r="K70" s="164"/>
      <c r="L70" s="164"/>
      <c r="M70" s="164"/>
      <c r="N70" s="164"/>
      <c r="O70" s="164"/>
      <c r="P70" s="164"/>
      <c r="Q70" s="164"/>
      <c r="R70" s="164"/>
      <c r="S70" s="164"/>
      <c r="T70" s="164"/>
      <c r="U70" s="164"/>
      <c r="V70" s="164"/>
      <c r="W70" s="164"/>
      <c r="X70" s="164"/>
      <c r="Y70" s="164"/>
      <c r="Z70" s="164"/>
      <c r="AA70" s="165"/>
      <c r="AC70" s="71" t="s">
        <v>7</v>
      </c>
      <c r="AD70" s="71" t="str">
        <f t="shared" si="0"/>
        <v>/</v>
      </c>
    </row>
    <row r="71" spans="1:30" ht="23.1" customHeight="1">
      <c r="A71" s="67" t="s">
        <v>67</v>
      </c>
      <c r="B71" s="160"/>
      <c r="C71" s="160"/>
      <c r="D71" s="31" t="s">
        <v>3</v>
      </c>
      <c r="E71" s="160"/>
      <c r="F71" s="161"/>
      <c r="G71" s="151"/>
      <c r="H71" s="152"/>
      <c r="I71" s="157"/>
      <c r="J71" s="158"/>
      <c r="K71" s="158"/>
      <c r="L71" s="158"/>
      <c r="M71" s="158"/>
      <c r="N71" s="158"/>
      <c r="O71" s="158"/>
      <c r="P71" s="158"/>
      <c r="Q71" s="158"/>
      <c r="R71" s="158"/>
      <c r="S71" s="158"/>
      <c r="T71" s="158"/>
      <c r="U71" s="158"/>
      <c r="V71" s="158"/>
      <c r="W71" s="158"/>
      <c r="X71" s="158"/>
      <c r="Y71" s="158"/>
      <c r="Z71" s="158"/>
      <c r="AA71" s="159"/>
      <c r="AC71" s="71" t="s">
        <v>8</v>
      </c>
      <c r="AD71" s="71" t="str">
        <f t="shared" si="0"/>
        <v>/</v>
      </c>
    </row>
    <row r="72" spans="1:30" ht="23.1" customHeight="1">
      <c r="A72" s="66" t="s">
        <v>66</v>
      </c>
      <c r="B72" s="153"/>
      <c r="C72" s="153"/>
      <c r="D72" s="23" t="s">
        <v>2</v>
      </c>
      <c r="E72" s="153"/>
      <c r="F72" s="162"/>
      <c r="G72" s="149" t="str">
        <f>IF(E73="","",ROUNDUP(DATEDIF(AD72,AD73,"M")/12,0))</f>
        <v/>
      </c>
      <c r="H72" s="150"/>
      <c r="I72" s="163"/>
      <c r="J72" s="164"/>
      <c r="K72" s="164"/>
      <c r="L72" s="164"/>
      <c r="M72" s="164"/>
      <c r="N72" s="164"/>
      <c r="O72" s="164"/>
      <c r="P72" s="164"/>
      <c r="Q72" s="164"/>
      <c r="R72" s="164"/>
      <c r="S72" s="164"/>
      <c r="T72" s="164"/>
      <c r="U72" s="164"/>
      <c r="V72" s="164"/>
      <c r="W72" s="164"/>
      <c r="X72" s="164"/>
      <c r="Y72" s="164"/>
      <c r="Z72" s="164"/>
      <c r="AA72" s="165"/>
      <c r="AC72" s="71" t="s">
        <v>7</v>
      </c>
      <c r="AD72" s="71" t="str">
        <f t="shared" si="0"/>
        <v>/</v>
      </c>
    </row>
    <row r="73" spans="1:30" ht="23.1" customHeight="1" thickBot="1">
      <c r="A73" s="67" t="s">
        <v>67</v>
      </c>
      <c r="B73" s="338"/>
      <c r="C73" s="338"/>
      <c r="D73" s="32" t="s">
        <v>3</v>
      </c>
      <c r="E73" s="338"/>
      <c r="F73" s="339"/>
      <c r="G73" s="349"/>
      <c r="H73" s="350"/>
      <c r="I73" s="340"/>
      <c r="J73" s="341"/>
      <c r="K73" s="341"/>
      <c r="L73" s="341"/>
      <c r="M73" s="341"/>
      <c r="N73" s="341"/>
      <c r="O73" s="341"/>
      <c r="P73" s="341"/>
      <c r="Q73" s="341"/>
      <c r="R73" s="341"/>
      <c r="S73" s="341"/>
      <c r="T73" s="341"/>
      <c r="U73" s="341"/>
      <c r="V73" s="341"/>
      <c r="W73" s="341"/>
      <c r="X73" s="341"/>
      <c r="Y73" s="341"/>
      <c r="Z73" s="341"/>
      <c r="AA73" s="342"/>
      <c r="AC73" s="71" t="s">
        <v>8</v>
      </c>
      <c r="AD73" s="71" t="str">
        <f t="shared" si="0"/>
        <v>/</v>
      </c>
    </row>
    <row r="74" spans="1:30" ht="25.5" customHeight="1">
      <c r="A74" s="280" t="s">
        <v>23</v>
      </c>
      <c r="B74" s="346" t="s">
        <v>97</v>
      </c>
      <c r="C74" s="347"/>
      <c r="D74" s="347"/>
      <c r="E74" s="347"/>
      <c r="F74" s="347"/>
      <c r="G74" s="347"/>
      <c r="H74" s="347"/>
      <c r="I74" s="347"/>
      <c r="J74" s="347"/>
      <c r="K74" s="347"/>
      <c r="L74" s="347"/>
      <c r="M74" s="347"/>
      <c r="N74" s="347"/>
      <c r="O74" s="347"/>
      <c r="P74" s="347"/>
      <c r="Q74" s="347"/>
      <c r="R74" s="347"/>
      <c r="S74" s="347"/>
      <c r="T74" s="347"/>
      <c r="U74" s="347"/>
      <c r="V74" s="347"/>
      <c r="W74" s="347"/>
      <c r="X74" s="347"/>
      <c r="Y74" s="347"/>
      <c r="Z74" s="347"/>
      <c r="AA74" s="347"/>
    </row>
    <row r="75" spans="1:30" ht="20.100000000000001" customHeight="1" thickBot="1">
      <c r="A75" s="281"/>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row>
    <row r="76" spans="1:30" ht="17.100000000000001" customHeight="1">
      <c r="A76" s="224" t="s">
        <v>72</v>
      </c>
      <c r="B76" s="225"/>
      <c r="C76" s="225"/>
      <c r="D76" s="226" t="s">
        <v>17</v>
      </c>
      <c r="E76" s="227"/>
      <c r="F76" s="227"/>
      <c r="G76" s="227"/>
      <c r="H76" s="227"/>
      <c r="I76" s="227"/>
      <c r="J76" s="227"/>
      <c r="K76" s="227"/>
      <c r="L76" s="227"/>
      <c r="M76" s="227"/>
      <c r="N76" s="248" t="s">
        <v>73</v>
      </c>
      <c r="O76" s="249"/>
      <c r="P76" s="249"/>
      <c r="Q76" s="249"/>
      <c r="R76" s="249"/>
      <c r="S76" s="249"/>
      <c r="T76" s="249"/>
      <c r="U76" s="249"/>
      <c r="V76" s="249"/>
      <c r="W76" s="249"/>
      <c r="X76" s="249"/>
      <c r="Y76" s="249"/>
      <c r="Z76" s="249"/>
      <c r="AA76" s="250"/>
    </row>
    <row r="77" spans="1:30" ht="17.100000000000001" customHeight="1">
      <c r="A77" s="33"/>
      <c r="B77" s="90" t="s">
        <v>16</v>
      </c>
      <c r="C77" s="34"/>
      <c r="D77" s="228" t="s">
        <v>18</v>
      </c>
      <c r="E77" s="229"/>
      <c r="F77" s="229"/>
      <c r="G77" s="229"/>
      <c r="H77" s="229"/>
      <c r="I77" s="229"/>
      <c r="J77" s="229"/>
      <c r="K77" s="229"/>
      <c r="L77" s="229"/>
      <c r="M77" s="229"/>
      <c r="N77" s="251" t="s">
        <v>19</v>
      </c>
      <c r="O77" s="252"/>
      <c r="P77" s="252"/>
      <c r="Q77" s="252"/>
      <c r="R77" s="252"/>
      <c r="S77" s="252"/>
      <c r="T77" s="252"/>
      <c r="U77" s="252"/>
      <c r="V77" s="252"/>
      <c r="W77" s="252"/>
      <c r="X77" s="252"/>
      <c r="Y77" s="252"/>
      <c r="Z77" s="252"/>
      <c r="AA77" s="253"/>
    </row>
    <row r="78" spans="1:30" ht="20.100000000000001" customHeight="1">
      <c r="A78" s="254"/>
      <c r="B78" s="256" t="s">
        <v>6</v>
      </c>
      <c r="C78" s="222"/>
      <c r="D78" s="239"/>
      <c r="E78" s="240"/>
      <c r="F78" s="240"/>
      <c r="G78" s="240"/>
      <c r="H78" s="240"/>
      <c r="I78" s="240"/>
      <c r="J78" s="240"/>
      <c r="K78" s="240"/>
      <c r="L78" s="240"/>
      <c r="M78" s="241"/>
      <c r="N78" s="230"/>
      <c r="O78" s="231"/>
      <c r="P78" s="231"/>
      <c r="Q78" s="231"/>
      <c r="R78" s="231"/>
      <c r="S78" s="231"/>
      <c r="T78" s="231"/>
      <c r="U78" s="231"/>
      <c r="V78" s="231"/>
      <c r="W78" s="231"/>
      <c r="X78" s="231"/>
      <c r="Y78" s="231"/>
      <c r="Z78" s="231"/>
      <c r="AA78" s="232"/>
    </row>
    <row r="79" spans="1:30" ht="20.100000000000001" customHeight="1">
      <c r="A79" s="255"/>
      <c r="B79" s="257"/>
      <c r="C79" s="260"/>
      <c r="D79" s="242"/>
      <c r="E79" s="243"/>
      <c r="F79" s="243"/>
      <c r="G79" s="243"/>
      <c r="H79" s="243"/>
      <c r="I79" s="243"/>
      <c r="J79" s="243"/>
      <c r="K79" s="243"/>
      <c r="L79" s="243"/>
      <c r="M79" s="244"/>
      <c r="N79" s="233"/>
      <c r="O79" s="234"/>
      <c r="P79" s="234"/>
      <c r="Q79" s="234"/>
      <c r="R79" s="234"/>
      <c r="S79" s="234"/>
      <c r="T79" s="234"/>
      <c r="U79" s="234"/>
      <c r="V79" s="234"/>
      <c r="W79" s="234"/>
      <c r="X79" s="234"/>
      <c r="Y79" s="234"/>
      <c r="Z79" s="234"/>
      <c r="AA79" s="235"/>
    </row>
    <row r="80" spans="1:30" ht="20.100000000000001" customHeight="1">
      <c r="A80" s="254"/>
      <c r="B80" s="256" t="s">
        <v>6</v>
      </c>
      <c r="C80" s="222"/>
      <c r="D80" s="239"/>
      <c r="E80" s="240"/>
      <c r="F80" s="240"/>
      <c r="G80" s="240"/>
      <c r="H80" s="240"/>
      <c r="I80" s="240"/>
      <c r="J80" s="240"/>
      <c r="K80" s="240"/>
      <c r="L80" s="240"/>
      <c r="M80" s="241"/>
      <c r="N80" s="230"/>
      <c r="O80" s="231"/>
      <c r="P80" s="231"/>
      <c r="Q80" s="231"/>
      <c r="R80" s="231"/>
      <c r="S80" s="231"/>
      <c r="T80" s="231"/>
      <c r="U80" s="231"/>
      <c r="V80" s="231"/>
      <c r="W80" s="231"/>
      <c r="X80" s="231"/>
      <c r="Y80" s="231"/>
      <c r="Z80" s="231"/>
      <c r="AA80" s="232"/>
    </row>
    <row r="81" spans="1:27" ht="20.100000000000001" customHeight="1">
      <c r="A81" s="255"/>
      <c r="B81" s="257"/>
      <c r="C81" s="260"/>
      <c r="D81" s="242"/>
      <c r="E81" s="243"/>
      <c r="F81" s="243"/>
      <c r="G81" s="243"/>
      <c r="H81" s="243"/>
      <c r="I81" s="243"/>
      <c r="J81" s="243"/>
      <c r="K81" s="243"/>
      <c r="L81" s="243"/>
      <c r="M81" s="244"/>
      <c r="N81" s="233"/>
      <c r="O81" s="234"/>
      <c r="P81" s="234"/>
      <c r="Q81" s="234"/>
      <c r="R81" s="234"/>
      <c r="S81" s="234"/>
      <c r="T81" s="234"/>
      <c r="U81" s="234"/>
      <c r="V81" s="234"/>
      <c r="W81" s="234"/>
      <c r="X81" s="234"/>
      <c r="Y81" s="234"/>
      <c r="Z81" s="234"/>
      <c r="AA81" s="235"/>
    </row>
    <row r="82" spans="1:27" ht="20.100000000000001" customHeight="1">
      <c r="A82" s="254"/>
      <c r="B82" s="256" t="s">
        <v>6</v>
      </c>
      <c r="C82" s="222"/>
      <c r="D82" s="239"/>
      <c r="E82" s="240"/>
      <c r="F82" s="240"/>
      <c r="G82" s="240"/>
      <c r="H82" s="240"/>
      <c r="I82" s="240"/>
      <c r="J82" s="240"/>
      <c r="K82" s="240"/>
      <c r="L82" s="240"/>
      <c r="M82" s="241"/>
      <c r="N82" s="230"/>
      <c r="O82" s="231"/>
      <c r="P82" s="231"/>
      <c r="Q82" s="231"/>
      <c r="R82" s="231"/>
      <c r="S82" s="231"/>
      <c r="T82" s="231"/>
      <c r="U82" s="231"/>
      <c r="V82" s="231"/>
      <c r="W82" s="231"/>
      <c r="X82" s="231"/>
      <c r="Y82" s="231"/>
      <c r="Z82" s="231"/>
      <c r="AA82" s="232"/>
    </row>
    <row r="83" spans="1:27" ht="20.100000000000001" customHeight="1">
      <c r="A83" s="255"/>
      <c r="B83" s="257"/>
      <c r="C83" s="260"/>
      <c r="D83" s="242"/>
      <c r="E83" s="243"/>
      <c r="F83" s="243"/>
      <c r="G83" s="243"/>
      <c r="H83" s="243"/>
      <c r="I83" s="243"/>
      <c r="J83" s="243"/>
      <c r="K83" s="243"/>
      <c r="L83" s="243"/>
      <c r="M83" s="244"/>
      <c r="N83" s="233"/>
      <c r="O83" s="234"/>
      <c r="P83" s="234"/>
      <c r="Q83" s="234"/>
      <c r="R83" s="234"/>
      <c r="S83" s="234"/>
      <c r="T83" s="234"/>
      <c r="U83" s="234"/>
      <c r="V83" s="234"/>
      <c r="W83" s="234"/>
      <c r="X83" s="234"/>
      <c r="Y83" s="234"/>
      <c r="Z83" s="234"/>
      <c r="AA83" s="235"/>
    </row>
    <row r="84" spans="1:27" ht="20.100000000000001" customHeight="1">
      <c r="A84" s="254"/>
      <c r="B84" s="256" t="s">
        <v>6</v>
      </c>
      <c r="C84" s="222"/>
      <c r="D84" s="239"/>
      <c r="E84" s="240"/>
      <c r="F84" s="240"/>
      <c r="G84" s="240"/>
      <c r="H84" s="240"/>
      <c r="I84" s="240"/>
      <c r="J84" s="240"/>
      <c r="K84" s="240"/>
      <c r="L84" s="240"/>
      <c r="M84" s="241"/>
      <c r="N84" s="230"/>
      <c r="O84" s="231"/>
      <c r="P84" s="231"/>
      <c r="Q84" s="231"/>
      <c r="R84" s="231"/>
      <c r="S84" s="231"/>
      <c r="T84" s="231"/>
      <c r="U84" s="231"/>
      <c r="V84" s="231"/>
      <c r="W84" s="231"/>
      <c r="X84" s="231"/>
      <c r="Y84" s="231"/>
      <c r="Z84" s="231"/>
      <c r="AA84" s="232"/>
    </row>
    <row r="85" spans="1:27" ht="20.100000000000001" customHeight="1">
      <c r="A85" s="255"/>
      <c r="B85" s="257"/>
      <c r="C85" s="260"/>
      <c r="D85" s="242"/>
      <c r="E85" s="243"/>
      <c r="F85" s="243"/>
      <c r="G85" s="243"/>
      <c r="H85" s="243"/>
      <c r="I85" s="243"/>
      <c r="J85" s="243"/>
      <c r="K85" s="243"/>
      <c r="L85" s="243"/>
      <c r="M85" s="244"/>
      <c r="N85" s="233"/>
      <c r="O85" s="234"/>
      <c r="P85" s="234"/>
      <c r="Q85" s="234"/>
      <c r="R85" s="234"/>
      <c r="S85" s="234"/>
      <c r="T85" s="234"/>
      <c r="U85" s="234"/>
      <c r="V85" s="234"/>
      <c r="W85" s="234"/>
      <c r="X85" s="234"/>
      <c r="Y85" s="234"/>
      <c r="Z85" s="234"/>
      <c r="AA85" s="235"/>
    </row>
    <row r="86" spans="1:27" ht="20.100000000000001" customHeight="1">
      <c r="A86" s="254"/>
      <c r="B86" s="256" t="s">
        <v>6</v>
      </c>
      <c r="C86" s="222"/>
      <c r="D86" s="239"/>
      <c r="E86" s="240"/>
      <c r="F86" s="240"/>
      <c r="G86" s="240"/>
      <c r="H86" s="240"/>
      <c r="I86" s="240"/>
      <c r="J86" s="240"/>
      <c r="K86" s="240"/>
      <c r="L86" s="240"/>
      <c r="M86" s="241"/>
      <c r="N86" s="230"/>
      <c r="O86" s="231"/>
      <c r="P86" s="231"/>
      <c r="Q86" s="231"/>
      <c r="R86" s="231"/>
      <c r="S86" s="231"/>
      <c r="T86" s="231"/>
      <c r="U86" s="231"/>
      <c r="V86" s="231"/>
      <c r="W86" s="231"/>
      <c r="X86" s="231"/>
      <c r="Y86" s="231"/>
      <c r="Z86" s="231"/>
      <c r="AA86" s="232"/>
    </row>
    <row r="87" spans="1:27" ht="20.100000000000001" customHeight="1" thickBot="1">
      <c r="A87" s="258"/>
      <c r="B87" s="259"/>
      <c r="C87" s="223"/>
      <c r="D87" s="245"/>
      <c r="E87" s="246"/>
      <c r="F87" s="246"/>
      <c r="G87" s="246"/>
      <c r="H87" s="246"/>
      <c r="I87" s="246"/>
      <c r="J87" s="246"/>
      <c r="K87" s="246"/>
      <c r="L87" s="246"/>
      <c r="M87" s="247"/>
      <c r="N87" s="236"/>
      <c r="O87" s="237"/>
      <c r="P87" s="237"/>
      <c r="Q87" s="237"/>
      <c r="R87" s="237"/>
      <c r="S87" s="237"/>
      <c r="T87" s="237"/>
      <c r="U87" s="237"/>
      <c r="V87" s="237"/>
      <c r="W87" s="237"/>
      <c r="X87" s="237"/>
      <c r="Y87" s="237"/>
      <c r="Z87" s="237"/>
      <c r="AA87" s="238"/>
    </row>
    <row r="88" spans="1:27" ht="20.100000000000001" customHeight="1">
      <c r="A88" s="70"/>
      <c r="B88" s="70"/>
      <c r="C88" s="70"/>
      <c r="D88" s="70"/>
      <c r="E88" s="70"/>
      <c r="F88" s="70"/>
      <c r="G88" s="70"/>
      <c r="H88" s="70"/>
      <c r="I88" s="70"/>
      <c r="J88" s="70"/>
      <c r="K88" s="70"/>
      <c r="L88" s="70"/>
      <c r="M88" s="70"/>
      <c r="N88" s="70"/>
      <c r="O88" s="70"/>
      <c r="P88" s="70"/>
      <c r="Q88" s="70"/>
      <c r="R88" s="70"/>
      <c r="S88" s="70"/>
      <c r="T88" s="70"/>
      <c r="U88" s="70"/>
      <c r="V88" s="70"/>
      <c r="W88" s="70"/>
      <c r="X88" s="70"/>
      <c r="Y88" s="43"/>
      <c r="Z88" s="70"/>
      <c r="AA88" s="70"/>
    </row>
    <row r="89" spans="1:27" ht="20.100000000000001" customHeight="1"/>
    <row r="90" spans="1:27" ht="20.100000000000001" customHeight="1"/>
    <row r="91" spans="1:27" ht="20.100000000000001" customHeight="1"/>
    <row r="92" spans="1:27" ht="20.100000000000001" customHeight="1"/>
    <row r="93" spans="1:27" ht="20.100000000000001" customHeight="1"/>
    <row r="94" spans="1:27" ht="20.100000000000001" customHeight="1"/>
    <row r="95" spans="1:27" ht="20.100000000000001" customHeight="1"/>
    <row r="96" spans="1:27" ht="20.100000000000001" customHeight="1"/>
    <row r="97" ht="20.100000000000001" customHeight="1"/>
    <row r="98" ht="20.100000000000001" customHeight="1"/>
    <row r="99" ht="20.100000000000001" customHeight="1"/>
    <row r="100" ht="20.100000000000001" customHeight="1"/>
    <row r="101" ht="20.100000000000001" customHeight="1"/>
  </sheetData>
  <sheetProtection algorithmName="SHA-512" hashValue="vQQJIDSZ7aNkjST2YF8LL0wCgwWzEjIjpFSKwDk1pIuuy+EVcbU1UIkhJ5xpupUPZ38uOKaZBU3VzU42JFFNWQ==" saltValue="73Gn5brNkLEXvKqhKQNTcg==" spinCount="100000" sheet="1" formatCells="0" selectLockedCells="1"/>
  <protectedRanges>
    <protectedRange sqref="A78:AA87" name="範囲3"/>
    <protectedRange sqref="E21 D15:U15 W17 N21:U21 D24:G24 I24:L24 D25:U26 D27:J27 P27:T27 V27:AA27 K21:L21 N45 G21:H21 A21:C21 D17:U19 Y17 Q22:U22 S6" name="範囲1"/>
    <protectedRange sqref="A31 I55:AA55 I57:AA57 I59:AA59 I61:AA61 I63:AA63 I65:AA65 E54:H73 B32:B34 B54:C73 C43 I67:AA73 A35 B36:B39 A40 B41:B43" name="範囲2"/>
    <protectedRange sqref="R11 R13" name="範囲1_1"/>
    <protectedRange sqref="I11 I13" name="範囲1_2"/>
    <protectedRange sqref="R9 W9" name="範囲1_3"/>
    <protectedRange sqref="D9" name="範囲1_2_1"/>
  </protectedRanges>
  <mergeCells count="195">
    <mergeCell ref="A14:C14"/>
    <mergeCell ref="E14:L14"/>
    <mergeCell ref="N14:T14"/>
    <mergeCell ref="U14:AA14"/>
    <mergeCell ref="X11:Z11"/>
    <mergeCell ref="X12:Z12"/>
    <mergeCell ref="E11:L11"/>
    <mergeCell ref="E12:M12"/>
    <mergeCell ref="M15:U15"/>
    <mergeCell ref="B59:C59"/>
    <mergeCell ref="C1:V1"/>
    <mergeCell ref="M17:U17"/>
    <mergeCell ref="A8:C8"/>
    <mergeCell ref="A9:C9"/>
    <mergeCell ref="H9:K10"/>
    <mergeCell ref="Q9:W10"/>
    <mergeCell ref="X9:Z9"/>
    <mergeCell ref="X10:Z10"/>
    <mergeCell ref="V16:AA16"/>
    <mergeCell ref="A11:C11"/>
    <mergeCell ref="A12:C12"/>
    <mergeCell ref="A16:C17"/>
    <mergeCell ref="A4:AA4"/>
    <mergeCell ref="A5:AA5"/>
    <mergeCell ref="D16:L16"/>
    <mergeCell ref="M16:U16"/>
    <mergeCell ref="A52:AA52"/>
    <mergeCell ref="I54:AA54"/>
    <mergeCell ref="A13:C13"/>
    <mergeCell ref="G54:H55"/>
    <mergeCell ref="E54:F54"/>
    <mergeCell ref="E55:F55"/>
    <mergeCell ref="G53:H53"/>
    <mergeCell ref="G56:H57"/>
    <mergeCell ref="I56:AA56"/>
    <mergeCell ref="I58:AA58"/>
    <mergeCell ref="A78:A79"/>
    <mergeCell ref="A80:A81"/>
    <mergeCell ref="I57:AA57"/>
    <mergeCell ref="E57:F57"/>
    <mergeCell ref="I62:AA62"/>
    <mergeCell ref="I63:AA63"/>
    <mergeCell ref="E62:F62"/>
    <mergeCell ref="C80:C81"/>
    <mergeCell ref="E66:F66"/>
    <mergeCell ref="E68:F68"/>
    <mergeCell ref="B74:AA75"/>
    <mergeCell ref="E60:F60"/>
    <mergeCell ref="B73:C73"/>
    <mergeCell ref="B69:C69"/>
    <mergeCell ref="B70:C70"/>
    <mergeCell ref="B71:C71"/>
    <mergeCell ref="B72:C72"/>
    <mergeCell ref="B66:C66"/>
    <mergeCell ref="B67:C67"/>
    <mergeCell ref="G72:H73"/>
    <mergeCell ref="E70:F70"/>
    <mergeCell ref="B54:C54"/>
    <mergeCell ref="B55:C55"/>
    <mergeCell ref="B56:C56"/>
    <mergeCell ref="B57:C57"/>
    <mergeCell ref="I64:AA64"/>
    <mergeCell ref="E58:F58"/>
    <mergeCell ref="E59:F59"/>
    <mergeCell ref="I59:AA59"/>
    <mergeCell ref="C78:C79"/>
    <mergeCell ref="G58:H59"/>
    <mergeCell ref="G66:H67"/>
    <mergeCell ref="B64:C64"/>
    <mergeCell ref="B65:C65"/>
    <mergeCell ref="B61:C61"/>
    <mergeCell ref="E73:F73"/>
    <mergeCell ref="I70:AA71"/>
    <mergeCell ref="B63:C63"/>
    <mergeCell ref="E71:F71"/>
    <mergeCell ref="G62:H63"/>
    <mergeCell ref="B68:C68"/>
    <mergeCell ref="I72:AA73"/>
    <mergeCell ref="E63:F63"/>
    <mergeCell ref="I66:AA66"/>
    <mergeCell ref="I67:AA67"/>
    <mergeCell ref="A45:L45"/>
    <mergeCell ref="K21:L21"/>
    <mergeCell ref="I21:J21"/>
    <mergeCell ref="A20:L20"/>
    <mergeCell ref="M20:U20"/>
    <mergeCell ref="A21:B21"/>
    <mergeCell ref="A22:J22"/>
    <mergeCell ref="A26:E26"/>
    <mergeCell ref="J39:O39"/>
    <mergeCell ref="I38:I39"/>
    <mergeCell ref="P38:P39"/>
    <mergeCell ref="C34:AA34"/>
    <mergeCell ref="C36:S36"/>
    <mergeCell ref="C37:AA37"/>
    <mergeCell ref="A25:E25"/>
    <mergeCell ref="T33:AA33"/>
    <mergeCell ref="T36:AA36"/>
    <mergeCell ref="C32:AA32"/>
    <mergeCell ref="U45:V45"/>
    <mergeCell ref="C82:C83"/>
    <mergeCell ref="C84:C85"/>
    <mergeCell ref="A18:C19"/>
    <mergeCell ref="A23:U23"/>
    <mergeCell ref="M21:U22"/>
    <mergeCell ref="U38:U39"/>
    <mergeCell ref="O27:AA27"/>
    <mergeCell ref="A74:A75"/>
    <mergeCell ref="B62:C62"/>
    <mergeCell ref="B48:F48"/>
    <mergeCell ref="B49:G49"/>
    <mergeCell ref="B58:C58"/>
    <mergeCell ref="N26:S26"/>
    <mergeCell ref="A27:E27"/>
    <mergeCell ref="F27:M27"/>
    <mergeCell ref="E67:F67"/>
    <mergeCell ref="G64:H65"/>
    <mergeCell ref="A53:F53"/>
    <mergeCell ref="I53:AA53"/>
    <mergeCell ref="E64:F64"/>
    <mergeCell ref="I55:AA55"/>
    <mergeCell ref="E56:F56"/>
    <mergeCell ref="V19:AA19"/>
    <mergeCell ref="C41:AA41"/>
    <mergeCell ref="C86:C87"/>
    <mergeCell ref="A76:C76"/>
    <mergeCell ref="D76:M76"/>
    <mergeCell ref="D77:M77"/>
    <mergeCell ref="N78:AA79"/>
    <mergeCell ref="N80:AA81"/>
    <mergeCell ref="N82:AA83"/>
    <mergeCell ref="N84:AA85"/>
    <mergeCell ref="N86:AA87"/>
    <mergeCell ref="D78:M79"/>
    <mergeCell ref="D80:M81"/>
    <mergeCell ref="D82:M83"/>
    <mergeCell ref="D84:M85"/>
    <mergeCell ref="D86:M87"/>
    <mergeCell ref="N76:AA76"/>
    <mergeCell ref="N77:AA77"/>
    <mergeCell ref="A84:A85"/>
    <mergeCell ref="B84:B85"/>
    <mergeCell ref="A86:A87"/>
    <mergeCell ref="B86:B87"/>
    <mergeCell ref="A82:A83"/>
    <mergeCell ref="B80:B81"/>
    <mergeCell ref="B78:B79"/>
    <mergeCell ref="B82:B83"/>
    <mergeCell ref="A7:C7"/>
    <mergeCell ref="V15:AA15"/>
    <mergeCell ref="V17:W17"/>
    <mergeCell ref="A10:C10"/>
    <mergeCell ref="A15:C15"/>
    <mergeCell ref="C42:AA42"/>
    <mergeCell ref="B35:AA35"/>
    <mergeCell ref="B40:AA40"/>
    <mergeCell ref="F26:M26"/>
    <mergeCell ref="C33:S33"/>
    <mergeCell ref="E21:F21"/>
    <mergeCell ref="C21:D21"/>
    <mergeCell ref="F25:AA25"/>
    <mergeCell ref="A24:E24"/>
    <mergeCell ref="F24:U24"/>
    <mergeCell ref="A28:AA28"/>
    <mergeCell ref="B31:AA31"/>
    <mergeCell ref="G21:H21"/>
    <mergeCell ref="N7:U7"/>
    <mergeCell ref="Z17:AA17"/>
    <mergeCell ref="D17:L17"/>
    <mergeCell ref="D18:U19"/>
    <mergeCell ref="W18:Z18"/>
    <mergeCell ref="D15:L15"/>
    <mergeCell ref="G70:H71"/>
    <mergeCell ref="B60:C60"/>
    <mergeCell ref="I60:AA60"/>
    <mergeCell ref="G68:H69"/>
    <mergeCell ref="I65:AA65"/>
    <mergeCell ref="I61:AA61"/>
    <mergeCell ref="G60:H61"/>
    <mergeCell ref="E69:F69"/>
    <mergeCell ref="E72:F72"/>
    <mergeCell ref="I68:AA69"/>
    <mergeCell ref="E61:F61"/>
    <mergeCell ref="E65:F65"/>
    <mergeCell ref="Q6:R6"/>
    <mergeCell ref="S6:T6"/>
    <mergeCell ref="Z6:AA6"/>
    <mergeCell ref="X6:Y6"/>
    <mergeCell ref="K6:N6"/>
    <mergeCell ref="O6:P6"/>
    <mergeCell ref="U6:W6"/>
    <mergeCell ref="V7:AA7"/>
    <mergeCell ref="V8:AA8"/>
    <mergeCell ref="D7:M7"/>
    <mergeCell ref="D8:M8"/>
  </mergeCells>
  <phoneticPr fontId="1"/>
  <conditionalFormatting sqref="A31">
    <cfRule type="expression" dxfId="23" priority="25">
      <formula>AND($A$31=FALSE,$B$34=TRUE)</formula>
    </cfRule>
    <cfRule type="expression" dxfId="22" priority="26">
      <formula>AND($A$31=FALSE,$B$33=TRUE)</formula>
    </cfRule>
    <cfRule type="expression" dxfId="21" priority="27">
      <formula>AND($A$31=FALSE,$B$32=TRUE)</formula>
    </cfRule>
  </conditionalFormatting>
  <conditionalFormatting sqref="A35">
    <cfRule type="expression" dxfId="20" priority="1">
      <formula>AND($A$35=FALSE,$B$36=TRUE)</formula>
    </cfRule>
    <cfRule type="expression" dxfId="19" priority="22">
      <formula>AND($A$35=FALSE,$B$37=TRUE)</formula>
    </cfRule>
    <cfRule type="expression" dxfId="18" priority="23">
      <formula>OR(AND($A$35=FALSE,$I$38=TRUE),AND($A$35=FALSE,$P$38=TRUE),AND($A$35=FALSE,$U$38=TRUE))</formula>
    </cfRule>
  </conditionalFormatting>
  <conditionalFormatting sqref="A40">
    <cfRule type="expression" dxfId="17" priority="13">
      <formula>AND($A$40=FALSE,$B$41=TRUE)</formula>
    </cfRule>
    <cfRule type="expression" dxfId="16" priority="14">
      <formula>AND($A$40=FALSE,$B$42=TRUE)</formula>
    </cfRule>
  </conditionalFormatting>
  <conditionalFormatting sqref="B32 B34">
    <cfRule type="expression" dxfId="15" priority="4">
      <formula>AND($B$32=TRUE,$B$34=TRUE)</formula>
    </cfRule>
  </conditionalFormatting>
  <conditionalFormatting sqref="B32:B33">
    <cfRule type="expression" dxfId="14" priority="29">
      <formula>AND($B$32=TRUE,$B$33=TRUE)</formula>
    </cfRule>
  </conditionalFormatting>
  <conditionalFormatting sqref="B32:B34">
    <cfRule type="expression" dxfId="13" priority="136" stopIfTrue="1">
      <formula>AND($A$31=TRUE,$B$32=FALSE,$B$33=FALSE,$B$34=FALSE)</formula>
    </cfRule>
  </conditionalFormatting>
  <conditionalFormatting sqref="B33:B34">
    <cfRule type="expression" dxfId="12" priority="28">
      <formula>AND($B$33=TRUE,$B$34=TRUE)</formula>
    </cfRule>
  </conditionalFormatting>
  <conditionalFormatting sqref="B36:B37">
    <cfRule type="expression" dxfId="11" priority="2">
      <formula>AND($B$36=TRUE,$B$37=TRUE)</formula>
    </cfRule>
    <cfRule type="expression" dxfId="10" priority="145" stopIfTrue="1">
      <formula>AND($A$35=TRUE,$B$36=FALSE,$B$37=FALSE)</formula>
    </cfRule>
  </conditionalFormatting>
  <conditionalFormatting sqref="B37">
    <cfRule type="expression" dxfId="9" priority="142">
      <formula>OR(AND($B$37=FALSE,$I$38=TRUE),AND($B$37=FALSE,$P$38=TRUE),AND($B$37=FALSE,$U$38=TRUE))</formula>
    </cfRule>
  </conditionalFormatting>
  <conditionalFormatting sqref="B41:B42">
    <cfRule type="expression" dxfId="8" priority="9">
      <formula>AND($B$41=TRUE,$B$42=TRUE)</formula>
    </cfRule>
    <cfRule type="expression" dxfId="7" priority="12" stopIfTrue="1">
      <formula>AND($A$40=TRUE,$B$41=FALSE,$B$42=FALSE)</formula>
    </cfRule>
  </conditionalFormatting>
  <conditionalFormatting sqref="I38:I39 P38:P39 U38:U39">
    <cfRule type="expression" dxfId="6" priority="57" stopIfTrue="1">
      <formula>AND($B$37=TRUE,$I$38=FALSE,$P$38=FALSE,$U$38=FALSE)</formula>
    </cfRule>
  </conditionalFormatting>
  <conditionalFormatting sqref="I38:I39 P38:P39">
    <cfRule type="expression" dxfId="5" priority="7">
      <formula>AND($I$38=TRUE,$P$38=TRUE)</formula>
    </cfRule>
  </conditionalFormatting>
  <conditionalFormatting sqref="I38:I39 U38:U39">
    <cfRule type="expression" dxfId="4" priority="3">
      <formula>AND($I$38=TRUE,$U$38=TRUE)</formula>
    </cfRule>
  </conditionalFormatting>
  <conditionalFormatting sqref="N45 U45">
    <cfRule type="expression" dxfId="3" priority="32">
      <formula>AND($N$45=TRUE,$U$45=TRUE)</formula>
    </cfRule>
  </conditionalFormatting>
  <conditionalFormatting sqref="P38:P39 U38:U39">
    <cfRule type="expression" dxfId="2" priority="6">
      <formula>AND($P$38=TRUE,$U$38=TRUE)</formula>
    </cfRule>
  </conditionalFormatting>
  <conditionalFormatting sqref="V17:W17">
    <cfRule type="expression" dxfId="1" priority="34">
      <formula>$Y$17="■"</formula>
    </cfRule>
  </conditionalFormatting>
  <conditionalFormatting sqref="Y17">
    <cfRule type="expression" dxfId="0" priority="33">
      <formula>$V$17="■"</formula>
    </cfRule>
  </conditionalFormatting>
  <dataValidations count="3">
    <dataValidation type="list" allowBlank="1" showInputMessage="1" showErrorMessage="1" sqref="E54:F73 E21:F21 S6:T6" xr:uid="{00000000-0002-0000-0100-000001000000}">
      <formula1>月</formula1>
    </dataValidation>
    <dataValidation type="list" allowBlank="1" showInputMessage="1" showErrorMessage="1" sqref="I21:J21 C86 C78 C80 C82 C84 X6:Y6" xr:uid="{00000000-0002-0000-0100-000002000000}">
      <formula1>日</formula1>
    </dataValidation>
    <dataValidation type="list" allowBlank="1" showInputMessage="1" showErrorMessage="1" sqref="C3" xr:uid="{00000000-0002-0000-0100-000003000000}">
      <formula1>"4月,10月"</formula1>
    </dataValidation>
  </dataValidations>
  <pageMargins left="0.78740157480314965" right="0.78740157480314965" top="0.6692913385826772" bottom="0.51181102362204722" header="0.27559055118110237" footer="0.27559055118110237"/>
  <pageSetup paperSize="9" scale="90" orientation="portrait" r:id="rId1"/>
  <headerFooter alignWithMargins="0">
    <oddHeader xml:space="preserve">&amp;R&amp;"Century,太字"&amp;20
</oddHeader>
    <oddFooter>&amp;C&amp;"ＭＳ Ｐゴシック,太字"&amp;9(&amp;"ＭＳ Ｐ明朝,太字"博士前期課程&amp;"ＭＳ Ｐゴシック,太字" / &amp;"Times New Roman,太字"Master's Program&amp;"ＭＳ Ｐゴシック,太字")</oddFooter>
  </headerFooter>
  <rowBreaks count="1" manualBreakCount="1">
    <brk id="50"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3226" r:id="rId4" name="Check Box 154">
              <controlPr defaultSize="0" autoFill="0" autoLine="0" autoPict="0">
                <anchor moveWithCells="1">
                  <from>
                    <xdr:col>21</xdr:col>
                    <xdr:colOff>66675</xdr:colOff>
                    <xdr:row>16</xdr:row>
                    <xdr:rowOff>28575</xdr:rowOff>
                  </from>
                  <to>
                    <xdr:col>23</xdr:col>
                    <xdr:colOff>19050</xdr:colOff>
                    <xdr:row>16</xdr:row>
                    <xdr:rowOff>352425</xdr:rowOff>
                  </to>
                </anchor>
              </controlPr>
            </control>
          </mc:Choice>
        </mc:AlternateContent>
        <mc:AlternateContent xmlns:mc="http://schemas.openxmlformats.org/markup-compatibility/2006">
          <mc:Choice Requires="x14">
            <control shapeId="3227" r:id="rId5" name="Check Box 155">
              <controlPr defaultSize="0" autoFill="0" autoLine="0" autoPict="0">
                <anchor moveWithCells="1">
                  <from>
                    <xdr:col>24</xdr:col>
                    <xdr:colOff>47625</xdr:colOff>
                    <xdr:row>16</xdr:row>
                    <xdr:rowOff>38100</xdr:rowOff>
                  </from>
                  <to>
                    <xdr:col>25</xdr:col>
                    <xdr:colOff>57150</xdr:colOff>
                    <xdr:row>16</xdr:row>
                    <xdr:rowOff>361950</xdr:rowOff>
                  </to>
                </anchor>
              </controlPr>
            </control>
          </mc:Choice>
        </mc:AlternateContent>
        <mc:AlternateContent xmlns:mc="http://schemas.openxmlformats.org/markup-compatibility/2006">
          <mc:Choice Requires="x14">
            <control shapeId="3229" r:id="rId6" name="Check Box 157">
              <controlPr defaultSize="0" autoFill="0" autoLine="0" autoPict="0">
                <anchor moveWithCells="1">
                  <from>
                    <xdr:col>1</xdr:col>
                    <xdr:colOff>85725</xdr:colOff>
                    <xdr:row>31</xdr:row>
                    <xdr:rowOff>180975</xdr:rowOff>
                  </from>
                  <to>
                    <xdr:col>2</xdr:col>
                    <xdr:colOff>19050</xdr:colOff>
                    <xdr:row>33</xdr:row>
                    <xdr:rowOff>47625</xdr:rowOff>
                  </to>
                </anchor>
              </controlPr>
            </control>
          </mc:Choice>
        </mc:AlternateContent>
        <mc:AlternateContent xmlns:mc="http://schemas.openxmlformats.org/markup-compatibility/2006">
          <mc:Choice Requires="x14">
            <control shapeId="3231" r:id="rId7" name="Check Box 159">
              <controlPr defaultSize="0" autoFill="0" autoLine="0" autoPict="0">
                <anchor moveWithCells="1">
                  <from>
                    <xdr:col>0</xdr:col>
                    <xdr:colOff>104775</xdr:colOff>
                    <xdr:row>29</xdr:row>
                    <xdr:rowOff>180975</xdr:rowOff>
                  </from>
                  <to>
                    <xdr:col>0</xdr:col>
                    <xdr:colOff>361950</xdr:colOff>
                    <xdr:row>31</xdr:row>
                    <xdr:rowOff>95250</xdr:rowOff>
                  </to>
                </anchor>
              </controlPr>
            </control>
          </mc:Choice>
        </mc:AlternateContent>
        <mc:AlternateContent xmlns:mc="http://schemas.openxmlformats.org/markup-compatibility/2006">
          <mc:Choice Requires="x14">
            <control shapeId="3234" r:id="rId8" name="Check Box 162">
              <controlPr defaultSize="0" autoFill="0" autoLine="0" autoPict="0">
                <anchor moveWithCells="1">
                  <from>
                    <xdr:col>1</xdr:col>
                    <xdr:colOff>85725</xdr:colOff>
                    <xdr:row>30</xdr:row>
                    <xdr:rowOff>247650</xdr:rowOff>
                  </from>
                  <to>
                    <xdr:col>2</xdr:col>
                    <xdr:colOff>19050</xdr:colOff>
                    <xdr:row>32</xdr:row>
                    <xdr:rowOff>57150</xdr:rowOff>
                  </to>
                </anchor>
              </controlPr>
            </control>
          </mc:Choice>
        </mc:AlternateContent>
        <mc:AlternateContent xmlns:mc="http://schemas.openxmlformats.org/markup-compatibility/2006">
          <mc:Choice Requires="x14">
            <control shapeId="3235" r:id="rId9" name="Check Box 163">
              <controlPr defaultSize="0" autoFill="0" autoLine="0" autoPict="0">
                <anchor moveWithCells="1">
                  <from>
                    <xdr:col>1</xdr:col>
                    <xdr:colOff>85725</xdr:colOff>
                    <xdr:row>32</xdr:row>
                    <xdr:rowOff>180975</xdr:rowOff>
                  </from>
                  <to>
                    <xdr:col>2</xdr:col>
                    <xdr:colOff>19050</xdr:colOff>
                    <xdr:row>34</xdr:row>
                    <xdr:rowOff>47625</xdr:rowOff>
                  </to>
                </anchor>
              </controlPr>
            </control>
          </mc:Choice>
        </mc:AlternateContent>
        <mc:AlternateContent xmlns:mc="http://schemas.openxmlformats.org/markup-compatibility/2006">
          <mc:Choice Requires="x14">
            <control shapeId="3239" r:id="rId10" name="Check Box 167">
              <controlPr defaultSize="0" autoFill="0" autoLine="0" autoPict="0">
                <anchor moveWithCells="1">
                  <from>
                    <xdr:col>0</xdr:col>
                    <xdr:colOff>104775</xdr:colOff>
                    <xdr:row>33</xdr:row>
                    <xdr:rowOff>142875</xdr:rowOff>
                  </from>
                  <to>
                    <xdr:col>0</xdr:col>
                    <xdr:colOff>361950</xdr:colOff>
                    <xdr:row>35</xdr:row>
                    <xdr:rowOff>95250</xdr:rowOff>
                  </to>
                </anchor>
              </controlPr>
            </control>
          </mc:Choice>
        </mc:AlternateContent>
        <mc:AlternateContent xmlns:mc="http://schemas.openxmlformats.org/markup-compatibility/2006">
          <mc:Choice Requires="x14">
            <control shapeId="3242" r:id="rId11" name="Check Box 170">
              <controlPr defaultSize="0" autoFill="0" autoLine="0" autoPict="0">
                <anchor moveWithCells="1">
                  <from>
                    <xdr:col>1</xdr:col>
                    <xdr:colOff>85725</xdr:colOff>
                    <xdr:row>35</xdr:row>
                    <xdr:rowOff>180975</xdr:rowOff>
                  </from>
                  <to>
                    <xdr:col>2</xdr:col>
                    <xdr:colOff>19050</xdr:colOff>
                    <xdr:row>39</xdr:row>
                    <xdr:rowOff>47625</xdr:rowOff>
                  </to>
                </anchor>
              </controlPr>
            </control>
          </mc:Choice>
        </mc:AlternateContent>
        <mc:AlternateContent xmlns:mc="http://schemas.openxmlformats.org/markup-compatibility/2006">
          <mc:Choice Requires="x14">
            <control shapeId="3243" r:id="rId12" name="Check Box 171">
              <controlPr defaultSize="0" autoFill="0" autoLine="0" autoPict="0">
                <anchor moveWithCells="1">
                  <from>
                    <xdr:col>1</xdr:col>
                    <xdr:colOff>85725</xdr:colOff>
                    <xdr:row>34</xdr:row>
                    <xdr:rowOff>247650</xdr:rowOff>
                  </from>
                  <to>
                    <xdr:col>2</xdr:col>
                    <xdr:colOff>19050</xdr:colOff>
                    <xdr:row>36</xdr:row>
                    <xdr:rowOff>57150</xdr:rowOff>
                  </to>
                </anchor>
              </controlPr>
            </control>
          </mc:Choice>
        </mc:AlternateContent>
        <mc:AlternateContent xmlns:mc="http://schemas.openxmlformats.org/markup-compatibility/2006">
          <mc:Choice Requires="x14">
            <control shapeId="3245" r:id="rId13" name="Check Box 173">
              <controlPr defaultSize="0" autoFill="0" autoLine="0" autoPict="0">
                <anchor moveWithCells="1">
                  <from>
                    <xdr:col>0</xdr:col>
                    <xdr:colOff>133350</xdr:colOff>
                    <xdr:row>36</xdr:row>
                    <xdr:rowOff>123825</xdr:rowOff>
                  </from>
                  <to>
                    <xdr:col>1</xdr:col>
                    <xdr:colOff>0</xdr:colOff>
                    <xdr:row>40</xdr:row>
                    <xdr:rowOff>76200</xdr:rowOff>
                  </to>
                </anchor>
              </controlPr>
            </control>
          </mc:Choice>
        </mc:AlternateContent>
        <mc:AlternateContent xmlns:mc="http://schemas.openxmlformats.org/markup-compatibility/2006">
          <mc:Choice Requires="x14">
            <control shapeId="3246" r:id="rId14" name="Check Box 174">
              <controlPr defaultSize="0" autoFill="0" autoLine="0" autoPict="0">
                <anchor moveWithCells="1">
                  <from>
                    <xdr:col>1</xdr:col>
                    <xdr:colOff>85725</xdr:colOff>
                    <xdr:row>40</xdr:row>
                    <xdr:rowOff>180975</xdr:rowOff>
                  </from>
                  <to>
                    <xdr:col>2</xdr:col>
                    <xdr:colOff>19050</xdr:colOff>
                    <xdr:row>42</xdr:row>
                    <xdr:rowOff>47625</xdr:rowOff>
                  </to>
                </anchor>
              </controlPr>
            </control>
          </mc:Choice>
        </mc:AlternateContent>
        <mc:AlternateContent xmlns:mc="http://schemas.openxmlformats.org/markup-compatibility/2006">
          <mc:Choice Requires="x14">
            <control shapeId="3247" r:id="rId15" name="Check Box 175">
              <controlPr defaultSize="0" autoFill="0" autoLine="0" autoPict="0">
                <anchor moveWithCells="1">
                  <from>
                    <xdr:col>1</xdr:col>
                    <xdr:colOff>85725</xdr:colOff>
                    <xdr:row>39</xdr:row>
                    <xdr:rowOff>247650</xdr:rowOff>
                  </from>
                  <to>
                    <xdr:col>2</xdr:col>
                    <xdr:colOff>19050</xdr:colOff>
                    <xdr:row>41</xdr:row>
                    <xdr:rowOff>57150</xdr:rowOff>
                  </to>
                </anchor>
              </controlPr>
            </control>
          </mc:Choice>
        </mc:AlternateContent>
        <mc:AlternateContent xmlns:mc="http://schemas.openxmlformats.org/markup-compatibility/2006">
          <mc:Choice Requires="x14">
            <control shapeId="3249" r:id="rId16" name="Check Box 177">
              <controlPr defaultSize="0" autoFill="0" autoLine="0" autoPict="0">
                <anchor moveWithCells="1">
                  <from>
                    <xdr:col>13</xdr:col>
                    <xdr:colOff>57150</xdr:colOff>
                    <xdr:row>44</xdr:row>
                    <xdr:rowOff>47625</xdr:rowOff>
                  </from>
                  <to>
                    <xdr:col>14</xdr:col>
                    <xdr:colOff>85725</xdr:colOff>
                    <xdr:row>44</xdr:row>
                    <xdr:rowOff>323850</xdr:rowOff>
                  </to>
                </anchor>
              </controlPr>
            </control>
          </mc:Choice>
        </mc:AlternateContent>
        <mc:AlternateContent xmlns:mc="http://schemas.openxmlformats.org/markup-compatibility/2006">
          <mc:Choice Requires="x14">
            <control shapeId="3250" r:id="rId17" name="Check Box 178">
              <controlPr defaultSize="0" autoFill="0" autoLine="0" autoPict="0">
                <anchor moveWithCells="1">
                  <from>
                    <xdr:col>20</xdr:col>
                    <xdr:colOff>133350</xdr:colOff>
                    <xdr:row>44</xdr:row>
                    <xdr:rowOff>28575</xdr:rowOff>
                  </from>
                  <to>
                    <xdr:col>22</xdr:col>
                    <xdr:colOff>66675</xdr:colOff>
                    <xdr:row>44</xdr:row>
                    <xdr:rowOff>352425</xdr:rowOff>
                  </to>
                </anchor>
              </controlPr>
            </control>
          </mc:Choice>
        </mc:AlternateContent>
        <mc:AlternateContent xmlns:mc="http://schemas.openxmlformats.org/markup-compatibility/2006">
          <mc:Choice Requires="x14">
            <control shapeId="3251" r:id="rId18" name="Check Box 179">
              <controlPr defaultSize="0" autoFill="0" autoLine="0" autoPict="0">
                <anchor moveWithCells="1">
                  <from>
                    <xdr:col>3</xdr:col>
                    <xdr:colOff>38100</xdr:colOff>
                    <xdr:row>10</xdr:row>
                    <xdr:rowOff>19050</xdr:rowOff>
                  </from>
                  <to>
                    <xdr:col>4</xdr:col>
                    <xdr:colOff>66675</xdr:colOff>
                    <xdr:row>11</xdr:row>
                    <xdr:rowOff>152400</xdr:rowOff>
                  </to>
                </anchor>
              </controlPr>
            </control>
          </mc:Choice>
        </mc:AlternateContent>
        <mc:AlternateContent xmlns:mc="http://schemas.openxmlformats.org/markup-compatibility/2006">
          <mc:Choice Requires="x14">
            <control shapeId="3252" r:id="rId19" name="Check Box 180">
              <controlPr defaultSize="0" autoFill="0" autoLine="0" autoPict="0">
                <anchor moveWithCells="1">
                  <from>
                    <xdr:col>14</xdr:col>
                    <xdr:colOff>38100</xdr:colOff>
                    <xdr:row>10</xdr:row>
                    <xdr:rowOff>19050</xdr:rowOff>
                  </from>
                  <to>
                    <xdr:col>15</xdr:col>
                    <xdr:colOff>85725</xdr:colOff>
                    <xdr:row>11</xdr:row>
                    <xdr:rowOff>152400</xdr:rowOff>
                  </to>
                </anchor>
              </controlPr>
            </control>
          </mc:Choice>
        </mc:AlternateContent>
        <mc:AlternateContent xmlns:mc="http://schemas.openxmlformats.org/markup-compatibility/2006">
          <mc:Choice Requires="x14">
            <control shapeId="3253" r:id="rId20" name="Check Box 181">
              <controlPr defaultSize="0" autoFill="0" autoLine="0" autoPict="0">
                <anchor moveWithCells="1">
                  <from>
                    <xdr:col>6</xdr:col>
                    <xdr:colOff>66675</xdr:colOff>
                    <xdr:row>8</xdr:row>
                    <xdr:rowOff>19050</xdr:rowOff>
                  </from>
                  <to>
                    <xdr:col>7</xdr:col>
                    <xdr:colOff>66675</xdr:colOff>
                    <xdr:row>9</xdr:row>
                    <xdr:rowOff>171450</xdr:rowOff>
                  </to>
                </anchor>
              </controlPr>
            </control>
          </mc:Choice>
        </mc:AlternateContent>
        <mc:AlternateContent xmlns:mc="http://schemas.openxmlformats.org/markup-compatibility/2006">
          <mc:Choice Requires="x14">
            <control shapeId="3254" r:id="rId21" name="Check Box 182">
              <controlPr defaultSize="0" autoFill="0" autoLine="0" autoPict="0">
                <anchor moveWithCells="1">
                  <from>
                    <xdr:col>15</xdr:col>
                    <xdr:colOff>47625</xdr:colOff>
                    <xdr:row>8</xdr:row>
                    <xdr:rowOff>19050</xdr:rowOff>
                  </from>
                  <to>
                    <xdr:col>16</xdr:col>
                    <xdr:colOff>57150</xdr:colOff>
                    <xdr:row>9</xdr:row>
                    <xdr:rowOff>152400</xdr:rowOff>
                  </to>
                </anchor>
              </controlPr>
            </control>
          </mc:Choice>
        </mc:AlternateContent>
        <mc:AlternateContent xmlns:mc="http://schemas.openxmlformats.org/markup-compatibility/2006">
          <mc:Choice Requires="x14">
            <control shapeId="3262" r:id="rId22" name="Check Box 190">
              <controlPr defaultSize="0" autoFill="0" autoLine="0" autoPict="0">
                <anchor moveWithCells="1">
                  <from>
                    <xdr:col>3</xdr:col>
                    <xdr:colOff>38100</xdr:colOff>
                    <xdr:row>12</xdr:row>
                    <xdr:rowOff>19050</xdr:rowOff>
                  </from>
                  <to>
                    <xdr:col>4</xdr:col>
                    <xdr:colOff>66675</xdr:colOff>
                    <xdr:row>13</xdr:row>
                    <xdr:rowOff>152400</xdr:rowOff>
                  </to>
                </anchor>
              </controlPr>
            </control>
          </mc:Choice>
        </mc:AlternateContent>
        <mc:AlternateContent xmlns:mc="http://schemas.openxmlformats.org/markup-compatibility/2006">
          <mc:Choice Requires="x14">
            <control shapeId="3263" r:id="rId23" name="Check Box 191">
              <controlPr defaultSize="0" autoFill="0" autoLine="0" autoPict="0">
                <anchor moveWithCells="1">
                  <from>
                    <xdr:col>12</xdr:col>
                    <xdr:colOff>57150</xdr:colOff>
                    <xdr:row>12</xdr:row>
                    <xdr:rowOff>19050</xdr:rowOff>
                  </from>
                  <to>
                    <xdr:col>13</xdr:col>
                    <xdr:colOff>66675</xdr:colOff>
                    <xdr:row>13</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sheet1</vt:lpstr>
      <vt:lpstr>Form1</vt:lpstr>
      <vt:lpstr>Form2</vt:lpstr>
      <vt:lpstr>Form1!Print_Area</vt:lpstr>
      <vt:lpstr>Form2!Print_Area</vt:lpstr>
      <vt:lpstr>月</vt:lpstr>
      <vt:lpstr>日</vt:lpstr>
    </vt:vector>
  </TitlesOfParts>
  <Company>北九州大学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国際環境工学部</dc:creator>
  <cp:lastModifiedBy>猿楽　美咲</cp:lastModifiedBy>
  <cp:lastPrinted>2026-08-10T04:49:50Z</cp:lastPrinted>
  <dcterms:created xsi:type="dcterms:W3CDTF">2002-11-05T23:46:11Z</dcterms:created>
  <dcterms:modified xsi:type="dcterms:W3CDTF">2026-08-10T06:05:21Z</dcterms:modified>
</cp:coreProperties>
</file>