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test\Desktop\Camera Roll - コピー\"/>
    </mc:Choice>
  </mc:AlternateContent>
  <xr:revisionPtr revIDLastSave="0" documentId="8_{8491DC44-DDED-4D89-9F9D-B5AEBF34BB90}" xr6:coauthVersionLast="45" xr6:coauthVersionMax="45" xr10:uidLastSave="{00000000-0000-0000-0000-000000000000}"/>
  <workbookProtection workbookAlgorithmName="SHA-512" workbookHashValue="vtiuLvSmyqbKSCHqHeQGFSkcrpiuBsfYxJv3A9HN4YNHerlNEU8+QVcd+RHesBSyj0RC/nDFdjp2+dnF4gRndw==" workbookSaltValue="DU1TMP/tZqaQY7T5uqeBqA==" workbookSpinCount="100000" lockStructure="1"/>
  <bookViews>
    <workbookView xWindow="2730" yWindow="1320" windowWidth="21450" windowHeight="14880" firstSheet="1" activeTab="1" xr2:uid="{00000000-000D-0000-FFFF-FFFF00000000}"/>
  </bookViews>
  <sheets>
    <sheet name="Sheet1" sheetId="14" state="hidden" r:id="rId1"/>
    <sheet name="様式1_Form1" sheetId="13" r:id="rId2"/>
    <sheet name="様式2, 3_Form 2, 3" sheetId="10" r:id="rId3"/>
    <sheet name="様式4_Form４" sheetId="9" r:id="rId4"/>
  </sheets>
  <definedNames>
    <definedName name="Environmental_Engineering">Sheet1!$H$2:$H$3</definedName>
    <definedName name="Environmental_Systems">Sheet1!$G$2:$G$4</definedName>
    <definedName name="Information_Engineering">Sheet1!$I$2:$I$3</definedName>
    <definedName name="_xlnm.Print_Area" localSheetId="1">様式1_Form1!$A$1:$Z$84</definedName>
    <definedName name="_xlnm.Print_Area" localSheetId="2">'様式2, 3_Form 2, 3'!$A$1:$X$33</definedName>
    <definedName name="_xlnm.Print_Area" localSheetId="3">様式4_Form４!$A$1:$X$39</definedName>
    <definedName name="月">Sheet1!$B$2:$B$14</definedName>
    <definedName name="性別">Sheet1!$A$2:$A$5</definedName>
    <definedName name="専攻">Sheet1!$F$2:$F$4</definedName>
    <definedName name="専攻・コース">Sheet1!$F$1:$G$1</definedName>
    <definedName name="選択肢">Sheet1!$E$2:$E$3</definedName>
    <definedName name="日">Sheet1!$C$2:$C$33</definedName>
    <definedName name="入学月">Sheet1!$D$2:$D$4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0" l="1"/>
  <c r="A1" i="9" l="1"/>
  <c r="AC18" i="13"/>
  <c r="O6" i="9"/>
  <c r="O7" i="9"/>
  <c r="F6" i="9"/>
  <c r="G8" i="10" l="1"/>
  <c r="F10" i="9" s="1"/>
  <c r="A1" i="10"/>
  <c r="A2" i="10" s="1"/>
  <c r="A18" i="13"/>
  <c r="A2" i="13"/>
  <c r="F11" i="9" l="1"/>
  <c r="V9" i="9"/>
  <c r="R9" i="9"/>
  <c r="K9" i="9"/>
  <c r="F9" i="9"/>
  <c r="F7" i="9"/>
  <c r="R10" i="10"/>
  <c r="I10" i="10"/>
  <c r="V7" i="10"/>
  <c r="S7" i="10"/>
  <c r="M7" i="10"/>
  <c r="H7" i="10"/>
  <c r="G6" i="10"/>
  <c r="AC53" i="13"/>
  <c r="G52" i="13" s="1"/>
  <c r="AC52" i="13"/>
  <c r="AC51" i="13"/>
  <c r="G54" i="13"/>
  <c r="G56" i="13"/>
  <c r="G58" i="13"/>
  <c r="G60" i="13"/>
  <c r="G62" i="13"/>
  <c r="G64" i="13"/>
  <c r="G66" i="13"/>
  <c r="G68" i="13"/>
  <c r="AC69" i="13"/>
  <c r="AC68" i="13"/>
  <c r="AC67" i="13"/>
  <c r="AC66" i="13"/>
  <c r="AC65" i="13"/>
  <c r="AC64" i="13"/>
  <c r="AC63" i="13"/>
  <c r="AC62" i="13"/>
  <c r="AC61" i="13"/>
  <c r="AC60" i="13"/>
  <c r="AC59" i="13"/>
  <c r="AC58" i="13"/>
  <c r="AC57" i="13"/>
  <c r="AC56" i="13"/>
  <c r="AC55" i="13"/>
  <c r="AC54" i="13"/>
  <c r="AC50" i="13"/>
  <c r="AC17" i="13"/>
  <c r="K18" i="13" s="1"/>
  <c r="G5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7" authorId="0" shapeId="0" xr:uid="{00000000-0006-0000-0100-000001000000}">
      <text>
        <r>
          <rPr>
            <b/>
            <sz val="9"/>
            <color indexed="81"/>
            <rFont val="ＭＳ Ｐゴシック"/>
            <family val="3"/>
            <charset val="128"/>
          </rPr>
          <t>Year (4 digits)</t>
        </r>
      </text>
    </comment>
    <comment ref="B50" authorId="0" shapeId="0" xr:uid="{00000000-0006-0000-0100-000002000000}">
      <text>
        <r>
          <rPr>
            <b/>
            <sz val="9"/>
            <color indexed="81"/>
            <rFont val="ＭＳ Ｐゴシック"/>
            <family val="3"/>
            <charset val="128"/>
          </rPr>
          <t>Year (4 digits)</t>
        </r>
      </text>
    </comment>
    <comment ref="B51" authorId="0" shapeId="0" xr:uid="{00000000-0006-0000-0100-000003000000}">
      <text>
        <r>
          <rPr>
            <b/>
            <sz val="9"/>
            <color indexed="81"/>
            <rFont val="ＭＳ Ｐゴシック"/>
            <family val="3"/>
            <charset val="128"/>
          </rPr>
          <t>Year (4 digits)</t>
        </r>
      </text>
    </comment>
    <comment ref="B52" authorId="0" shapeId="0" xr:uid="{00000000-0006-0000-0100-000004000000}">
      <text>
        <r>
          <rPr>
            <b/>
            <sz val="9"/>
            <color indexed="81"/>
            <rFont val="ＭＳ Ｐゴシック"/>
            <family val="3"/>
            <charset val="128"/>
          </rPr>
          <t>Year (4 digits)</t>
        </r>
      </text>
    </comment>
    <comment ref="B53" authorId="0" shapeId="0" xr:uid="{00000000-0006-0000-0100-000005000000}">
      <text>
        <r>
          <rPr>
            <b/>
            <sz val="9"/>
            <color indexed="81"/>
            <rFont val="ＭＳ Ｐゴシック"/>
            <family val="3"/>
            <charset val="128"/>
          </rPr>
          <t>Year (4 digits)</t>
        </r>
      </text>
    </comment>
    <comment ref="B54" authorId="0" shapeId="0" xr:uid="{00000000-0006-0000-0100-000006000000}">
      <text>
        <r>
          <rPr>
            <b/>
            <sz val="9"/>
            <color indexed="81"/>
            <rFont val="ＭＳ Ｐゴシック"/>
            <family val="3"/>
            <charset val="128"/>
          </rPr>
          <t>Year (4 digits)</t>
        </r>
      </text>
    </comment>
    <comment ref="B55" authorId="0" shapeId="0" xr:uid="{00000000-0006-0000-0100-000007000000}">
      <text>
        <r>
          <rPr>
            <b/>
            <sz val="9"/>
            <color indexed="81"/>
            <rFont val="ＭＳ Ｐゴシック"/>
            <family val="3"/>
            <charset val="128"/>
          </rPr>
          <t>Year (4 digits)</t>
        </r>
      </text>
    </comment>
    <comment ref="B56" authorId="0" shapeId="0" xr:uid="{00000000-0006-0000-0100-000008000000}">
      <text>
        <r>
          <rPr>
            <b/>
            <sz val="9"/>
            <color indexed="81"/>
            <rFont val="ＭＳ Ｐゴシック"/>
            <family val="3"/>
            <charset val="128"/>
          </rPr>
          <t>Year (4 digits)</t>
        </r>
      </text>
    </comment>
    <comment ref="B57" authorId="0" shapeId="0" xr:uid="{00000000-0006-0000-0100-000009000000}">
      <text>
        <r>
          <rPr>
            <b/>
            <sz val="9"/>
            <color indexed="81"/>
            <rFont val="ＭＳ Ｐゴシック"/>
            <family val="3"/>
            <charset val="128"/>
          </rPr>
          <t>Year (4 digits)</t>
        </r>
      </text>
    </comment>
    <comment ref="B58" authorId="0" shapeId="0" xr:uid="{00000000-0006-0000-0100-00000A000000}">
      <text>
        <r>
          <rPr>
            <b/>
            <sz val="9"/>
            <color indexed="81"/>
            <rFont val="ＭＳ Ｐゴシック"/>
            <family val="3"/>
            <charset val="128"/>
          </rPr>
          <t>Year (4 digits)</t>
        </r>
      </text>
    </comment>
    <comment ref="B59" authorId="0" shapeId="0" xr:uid="{00000000-0006-0000-0100-00000B000000}">
      <text>
        <r>
          <rPr>
            <b/>
            <sz val="9"/>
            <color indexed="81"/>
            <rFont val="ＭＳ Ｐゴシック"/>
            <family val="3"/>
            <charset val="128"/>
          </rPr>
          <t>Year (4 digits)</t>
        </r>
      </text>
    </comment>
    <comment ref="B60" authorId="0" shapeId="0" xr:uid="{00000000-0006-0000-0100-00000C000000}">
      <text>
        <r>
          <rPr>
            <b/>
            <sz val="9"/>
            <color indexed="81"/>
            <rFont val="ＭＳ Ｐゴシック"/>
            <family val="3"/>
            <charset val="128"/>
          </rPr>
          <t>Year (4 digits)</t>
        </r>
      </text>
    </comment>
    <comment ref="B61" authorId="0" shapeId="0" xr:uid="{00000000-0006-0000-0100-00000D000000}">
      <text>
        <r>
          <rPr>
            <b/>
            <sz val="9"/>
            <color indexed="81"/>
            <rFont val="ＭＳ Ｐゴシック"/>
            <family val="3"/>
            <charset val="128"/>
          </rPr>
          <t>Year (4 digits)</t>
        </r>
      </text>
    </comment>
    <comment ref="B62" authorId="0" shapeId="0" xr:uid="{00000000-0006-0000-0100-00000E000000}">
      <text>
        <r>
          <rPr>
            <b/>
            <sz val="9"/>
            <color indexed="81"/>
            <rFont val="ＭＳ Ｐゴシック"/>
            <family val="3"/>
            <charset val="128"/>
          </rPr>
          <t>Year (4 digits)</t>
        </r>
      </text>
    </comment>
    <comment ref="B63" authorId="0" shapeId="0" xr:uid="{00000000-0006-0000-0100-00000F000000}">
      <text>
        <r>
          <rPr>
            <b/>
            <sz val="9"/>
            <color indexed="81"/>
            <rFont val="ＭＳ Ｐゴシック"/>
            <family val="3"/>
            <charset val="128"/>
          </rPr>
          <t>Year (4 digits)</t>
        </r>
      </text>
    </comment>
    <comment ref="B64" authorId="0" shapeId="0" xr:uid="{00000000-0006-0000-0100-000010000000}">
      <text>
        <r>
          <rPr>
            <b/>
            <sz val="9"/>
            <color indexed="81"/>
            <rFont val="ＭＳ Ｐゴシック"/>
            <family val="3"/>
            <charset val="128"/>
          </rPr>
          <t>Year (4 digits)</t>
        </r>
      </text>
    </comment>
    <comment ref="B65" authorId="0" shapeId="0" xr:uid="{00000000-0006-0000-0100-000011000000}">
      <text>
        <r>
          <rPr>
            <b/>
            <sz val="9"/>
            <color indexed="81"/>
            <rFont val="ＭＳ Ｐゴシック"/>
            <family val="3"/>
            <charset val="128"/>
          </rPr>
          <t>Year (4 digits)</t>
        </r>
      </text>
    </comment>
    <comment ref="B66" authorId="0" shapeId="0" xr:uid="{00000000-0006-0000-0100-000012000000}">
      <text>
        <r>
          <rPr>
            <b/>
            <sz val="9"/>
            <color indexed="81"/>
            <rFont val="ＭＳ Ｐゴシック"/>
            <family val="3"/>
            <charset val="128"/>
          </rPr>
          <t>Year (4 digits)</t>
        </r>
      </text>
    </comment>
    <comment ref="B67" authorId="0" shapeId="0" xr:uid="{00000000-0006-0000-0100-000013000000}">
      <text>
        <r>
          <rPr>
            <b/>
            <sz val="9"/>
            <color indexed="81"/>
            <rFont val="ＭＳ Ｐゴシック"/>
            <family val="3"/>
            <charset val="128"/>
          </rPr>
          <t>Year (4 digits)</t>
        </r>
      </text>
    </comment>
    <comment ref="B68" authorId="0" shapeId="0" xr:uid="{00000000-0006-0000-0100-000014000000}">
      <text>
        <r>
          <rPr>
            <b/>
            <sz val="9"/>
            <color indexed="81"/>
            <rFont val="ＭＳ Ｐゴシック"/>
            <family val="3"/>
            <charset val="128"/>
          </rPr>
          <t>Year (4 digits)</t>
        </r>
      </text>
    </comment>
    <comment ref="B69" authorId="0" shapeId="0" xr:uid="{00000000-0006-0000-0100-000015000000}">
      <text>
        <r>
          <rPr>
            <b/>
            <sz val="9"/>
            <color indexed="81"/>
            <rFont val="ＭＳ Ｐゴシック"/>
            <family val="3"/>
            <charset val="128"/>
          </rPr>
          <t>Year (4 digits)</t>
        </r>
      </text>
    </comment>
    <comment ref="A74" authorId="0" shapeId="0" xr:uid="{00000000-0006-0000-0100-000016000000}">
      <text>
        <r>
          <rPr>
            <b/>
            <sz val="9"/>
            <color indexed="81"/>
            <rFont val="ＭＳ Ｐゴシック"/>
            <family val="3"/>
            <charset val="128"/>
          </rPr>
          <t>Year (4 digits)</t>
        </r>
      </text>
    </comment>
    <comment ref="A76" authorId="0" shapeId="0" xr:uid="{00000000-0006-0000-0100-000017000000}">
      <text>
        <r>
          <rPr>
            <b/>
            <sz val="9"/>
            <color indexed="81"/>
            <rFont val="ＭＳ Ｐゴシック"/>
            <family val="3"/>
            <charset val="128"/>
          </rPr>
          <t>Year (4 digits)</t>
        </r>
      </text>
    </comment>
    <comment ref="A78" authorId="0" shapeId="0" xr:uid="{00000000-0006-0000-0100-000018000000}">
      <text>
        <r>
          <rPr>
            <b/>
            <sz val="9"/>
            <color indexed="81"/>
            <rFont val="ＭＳ Ｐゴシック"/>
            <family val="3"/>
            <charset val="128"/>
          </rPr>
          <t>Year (4 digits)</t>
        </r>
      </text>
    </comment>
    <comment ref="A80" authorId="0" shapeId="0" xr:uid="{00000000-0006-0000-0100-000019000000}">
      <text>
        <r>
          <rPr>
            <b/>
            <sz val="9"/>
            <color indexed="81"/>
            <rFont val="ＭＳ Ｐゴシック"/>
            <family val="3"/>
            <charset val="128"/>
          </rPr>
          <t>Year (4 digits)</t>
        </r>
      </text>
    </comment>
    <comment ref="A82" authorId="0" shapeId="0" xr:uid="{00000000-0006-0000-0100-00001A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Name(alphabetic notation as in the passport) in Form 1</t>
        </r>
      </text>
    </comment>
    <comment ref="G8" authorId="0" shapeId="0" xr:uid="{00000000-0006-0000-0200-000002000000}">
      <text>
        <r>
          <rPr>
            <b/>
            <sz val="9"/>
            <color indexed="81"/>
            <rFont val="ＭＳ Ｐゴシック"/>
            <family val="3"/>
            <charset val="128"/>
          </rPr>
          <t>The program selected in Form 1</t>
        </r>
      </text>
    </comment>
    <comment ref="G9" authorId="0" shapeId="0" xr:uid="{00000000-0006-0000-0200-000003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300-000001000000}">
      <text>
        <r>
          <rPr>
            <b/>
            <sz val="9"/>
            <color indexed="81"/>
            <rFont val="ＭＳ Ｐゴシック"/>
            <family val="3"/>
            <charset val="128"/>
          </rPr>
          <t>Furigana in Form 1</t>
        </r>
      </text>
    </comment>
    <comment ref="O6" authorId="0" shapeId="0" xr:uid="{00000000-0006-0000-0300-000002000000}">
      <text>
        <r>
          <rPr>
            <b/>
            <sz val="9"/>
            <color indexed="81"/>
            <rFont val="ＭＳ Ｐゴシック"/>
            <family val="3"/>
            <charset val="128"/>
          </rPr>
          <t>Furigana in Form 1</t>
        </r>
      </text>
    </comment>
    <comment ref="F7" authorId="0" shapeId="0" xr:uid="{00000000-0006-0000-0300-000003000000}">
      <text>
        <r>
          <rPr>
            <b/>
            <sz val="9"/>
            <color indexed="81"/>
            <rFont val="ＭＳ Ｐゴシック"/>
            <family val="3"/>
            <charset val="128"/>
          </rPr>
          <t>Family name, Middle name in Form1</t>
        </r>
      </text>
    </comment>
    <comment ref="O7" authorId="0" shapeId="0" xr:uid="{00000000-0006-0000-0300-000004000000}">
      <text>
        <r>
          <rPr>
            <b/>
            <sz val="9"/>
            <color indexed="81"/>
            <rFont val="ＭＳ Ｐゴシック"/>
            <family val="3"/>
            <charset val="128"/>
          </rPr>
          <t>First name in Form 1</t>
        </r>
      </text>
    </comment>
    <comment ref="F10" authorId="0" shapeId="0" xr:uid="{00000000-0006-0000-0300-000005000000}">
      <text>
        <r>
          <rPr>
            <b/>
            <sz val="9"/>
            <color indexed="81"/>
            <rFont val="ＭＳ Ｐゴシック"/>
            <family val="3"/>
            <charset val="128"/>
          </rPr>
          <t>The program selected in Form 1</t>
        </r>
      </text>
    </comment>
    <comment ref="F11" authorId="0" shapeId="0" xr:uid="{00000000-0006-0000-0300-000006000000}">
      <text>
        <r>
          <rPr>
            <b/>
            <sz val="9"/>
            <color indexed="81"/>
            <rFont val="ＭＳ Ｐゴシック"/>
            <family val="3"/>
            <charset val="128"/>
          </rPr>
          <t>The Course selected in Form 1.</t>
        </r>
      </text>
    </comment>
    <comment ref="F14" authorId="0" shapeId="0" xr:uid="{00000000-0006-0000-0300-000007000000}">
      <text>
        <r>
          <rPr>
            <b/>
            <sz val="9"/>
            <color indexed="81"/>
            <rFont val="ＭＳ Ｐゴシック"/>
            <family val="3"/>
            <charset val="128"/>
          </rPr>
          <t>Year(4 digits)</t>
        </r>
      </text>
    </comment>
    <comment ref="F16" authorId="0" shapeId="0" xr:uid="{00000000-0006-0000-0300-000008000000}">
      <text>
        <r>
          <rPr>
            <b/>
            <sz val="9"/>
            <color indexed="81"/>
            <rFont val="ＭＳ Ｐゴシック"/>
            <family val="3"/>
            <charset val="128"/>
          </rPr>
          <t>Year(4 digits)</t>
        </r>
      </text>
    </comment>
  </commentList>
</comments>
</file>

<file path=xl/sharedStrings.xml><?xml version="1.0" encoding="utf-8"?>
<sst xmlns="http://schemas.openxmlformats.org/spreadsheetml/2006/main" count="287" uniqueCount="187">
  <si>
    <t>Name of Scholarship</t>
    <phoneticPr fontId="2"/>
  </si>
  <si>
    <t>Male</t>
    <phoneticPr fontId="2"/>
  </si>
  <si>
    <t>April</t>
    <phoneticPr fontId="2"/>
  </si>
  <si>
    <t>October</t>
    <phoneticPr fontId="2"/>
  </si>
  <si>
    <t>Enrollment Period</t>
    <phoneticPr fontId="2"/>
  </si>
  <si>
    <t>Female</t>
    <phoneticPr fontId="2"/>
  </si>
  <si>
    <t>＠</t>
  </si>
  <si>
    <t>Mechanical Systems Engineering</t>
    <phoneticPr fontId="2"/>
  </si>
  <si>
    <t>Architecture</t>
    <phoneticPr fontId="2"/>
  </si>
  <si>
    <r>
      <rPr>
        <sz val="8"/>
        <rFont val="ＭＳ Ｐ明朝"/>
        <family val="1"/>
        <charset val="128"/>
      </rPr>
      <t>○</t>
    </r>
    <phoneticPr fontId="2"/>
  </si>
  <si>
    <t>/</t>
    <phoneticPr fontId="2"/>
  </si>
  <si>
    <t>/</t>
    <phoneticPr fontId="2"/>
  </si>
  <si>
    <t xml:space="preserve">                           </t>
    <phoneticPr fontId="2"/>
  </si>
  <si>
    <t>Research Plan Survey</t>
    <phoneticPr fontId="2"/>
  </si>
  <si>
    <t>State the "Research area you want to study" and "Name of the research and education staff" in the faculty by whom you wish to be instructed after enrollment".
You must contact each course to the mail address in advance.</t>
    <phoneticPr fontId="2"/>
  </si>
  <si>
    <t>○</t>
  </si>
  <si>
    <t>Master</t>
    <phoneticPr fontId="2"/>
  </si>
  <si>
    <r>
      <rPr>
        <sz val="10.5"/>
        <rFont val="ＭＳ Ｐ明朝"/>
        <family val="1"/>
        <charset val="128"/>
      </rPr>
      <t>○</t>
    </r>
    <phoneticPr fontId="2"/>
  </si>
  <si>
    <r>
      <rPr>
        <sz val="10.5"/>
        <rFont val="ＭＳ Ｐ明朝"/>
        <family val="1"/>
        <charset val="128"/>
      </rPr>
      <t>○</t>
    </r>
    <phoneticPr fontId="2"/>
  </si>
  <si>
    <t>Environmental and Ecological Systems</t>
    <phoneticPr fontId="2"/>
  </si>
  <si>
    <t>Information_Engineering</t>
    <phoneticPr fontId="2"/>
  </si>
  <si>
    <t>Applied Information Systems</t>
    <phoneticPr fontId="2"/>
  </si>
  <si>
    <t>Biosystems</t>
    <phoneticPr fontId="2"/>
  </si>
  <si>
    <t>Environmental_Engineering</t>
    <phoneticPr fontId="2"/>
  </si>
  <si>
    <t>□</t>
    <phoneticPr fontId="2"/>
  </si>
  <si>
    <t>Computer Science</t>
    <phoneticPr fontId="2"/>
  </si>
  <si>
    <t>Resources and Chemical Systems</t>
    <phoneticPr fontId="2"/>
  </si>
  <si>
    <t>Environmental_Systems</t>
    <phoneticPr fontId="2"/>
  </si>
  <si>
    <t>■</t>
    <phoneticPr fontId="2"/>
  </si>
  <si>
    <t>Male　・　Female</t>
    <phoneticPr fontId="2"/>
  </si>
  <si>
    <t>専攻</t>
    <rPh sb="0" eb="2">
      <t>センコウ</t>
    </rPh>
    <phoneticPr fontId="2"/>
  </si>
  <si>
    <t>選択肢</t>
    <rPh sb="0" eb="3">
      <t>センタクシ</t>
    </rPh>
    <phoneticPr fontId="2"/>
  </si>
  <si>
    <t>入学月</t>
    <rPh sb="0" eb="2">
      <t>ニュウガク</t>
    </rPh>
    <rPh sb="2" eb="3">
      <t>ツキ</t>
    </rPh>
    <phoneticPr fontId="2"/>
  </si>
  <si>
    <t>日</t>
    <rPh sb="0" eb="1">
      <t>ヒ</t>
    </rPh>
    <phoneticPr fontId="2"/>
  </si>
  <si>
    <t>月</t>
    <rPh sb="0" eb="1">
      <t>ツキ</t>
    </rPh>
    <phoneticPr fontId="2"/>
  </si>
  <si>
    <t>性別</t>
    <rPh sb="0" eb="2">
      <t>セイベツ</t>
    </rPh>
    <phoneticPr fontId="2"/>
  </si>
  <si>
    <t>□</t>
  </si>
  <si>
    <t>誕生日</t>
    <rPh sb="0" eb="3">
      <t>タンジョウビ</t>
    </rPh>
    <phoneticPr fontId="2"/>
  </si>
  <si>
    <t>基準日</t>
    <rPh sb="0" eb="3">
      <t>キジュンビ</t>
    </rPh>
    <phoneticPr fontId="2"/>
  </si>
  <si>
    <t>/</t>
    <phoneticPr fontId="2"/>
  </si>
  <si>
    <t>From</t>
    <phoneticPr fontId="2"/>
  </si>
  <si>
    <t>To</t>
    <phoneticPr fontId="2"/>
  </si>
  <si>
    <t>Special Selection for International Scholarship Students</t>
    <phoneticPr fontId="2"/>
  </si>
  <si>
    <t>　外国人留学生特別選考</t>
    <phoneticPr fontId="2"/>
  </si>
  <si>
    <r>
      <rPr>
        <sz val="6"/>
        <rFont val="ＭＳ Ｐ明朝"/>
        <family val="1"/>
        <charset val="128"/>
      </rPr>
      <t>（</t>
    </r>
    <r>
      <rPr>
        <sz val="6"/>
        <rFont val="Times New Roman"/>
        <family val="1"/>
      </rPr>
      <t>Do not fill in.</t>
    </r>
    <r>
      <rPr>
        <sz val="6"/>
        <rFont val="ＭＳ Ｐ明朝"/>
        <family val="1"/>
        <charset val="128"/>
      </rPr>
      <t>）</t>
    </r>
    <phoneticPr fontId="2"/>
  </si>
  <si>
    <r>
      <t>Examinee No.</t>
    </r>
    <r>
      <rPr>
        <sz val="8"/>
        <rFont val="ＭＳ Ｐ明朝"/>
        <family val="1"/>
        <charset val="128"/>
      </rPr>
      <t/>
    </r>
    <phoneticPr fontId="2"/>
  </si>
  <si>
    <r>
      <t>受験番号</t>
    </r>
    <r>
      <rPr>
        <sz val="8"/>
        <rFont val="Century"/>
        <family val="1"/>
      </rPr>
      <t/>
    </r>
    <rPh sb="0" eb="2">
      <t>ジュケン</t>
    </rPh>
    <rPh sb="2" eb="4">
      <t>バンゴウ</t>
    </rPh>
    <phoneticPr fontId="2"/>
  </si>
  <si>
    <t>Selection Division</t>
    <phoneticPr fontId="2"/>
  </si>
  <si>
    <t>選抜区分</t>
    <rPh sb="0" eb="2">
      <t>センバツ</t>
    </rPh>
    <rPh sb="2" eb="4">
      <t>クブン</t>
    </rPh>
    <phoneticPr fontId="2"/>
  </si>
  <si>
    <t>博士前期課程</t>
    <rPh sb="0" eb="2">
      <t>ハカセ</t>
    </rPh>
    <rPh sb="2" eb="4">
      <t>ゼンキ</t>
    </rPh>
    <rPh sb="4" eb="6">
      <t>カテイ</t>
    </rPh>
    <phoneticPr fontId="2"/>
  </si>
  <si>
    <t>博士後期課程</t>
    <rPh sb="0" eb="2">
      <t>ハカセ</t>
    </rPh>
    <rPh sb="2" eb="4">
      <t>コウキ</t>
    </rPh>
    <rPh sb="4" eb="6">
      <t>カテイ</t>
    </rPh>
    <phoneticPr fontId="2"/>
  </si>
  <si>
    <t>入学時期</t>
    <rPh sb="0" eb="2">
      <t>ニュウガク</t>
    </rPh>
    <rPh sb="2" eb="4">
      <t>ジキ</t>
    </rPh>
    <phoneticPr fontId="2"/>
  </si>
  <si>
    <t>4月</t>
    <rPh sb="1" eb="2">
      <t>ガツ</t>
    </rPh>
    <phoneticPr fontId="2"/>
  </si>
  <si>
    <t>10月</t>
    <rPh sb="2" eb="3">
      <t>ガツ</t>
    </rPh>
    <phoneticPr fontId="2"/>
  </si>
  <si>
    <t>奨学金名</t>
    <rPh sb="0" eb="3">
      <t>ショウガクキン</t>
    </rPh>
    <rPh sb="3" eb="4">
      <t>メイ</t>
    </rPh>
    <phoneticPr fontId="2"/>
  </si>
  <si>
    <r>
      <rPr>
        <sz val="9"/>
        <rFont val="ＭＳ Ｐ明朝"/>
        <family val="1"/>
        <charset val="128"/>
      </rPr>
      <t>フリガナ</t>
    </r>
    <r>
      <rPr>
        <sz val="9"/>
        <rFont val="Century"/>
        <family val="1"/>
      </rPr>
      <t xml:space="preserve">/Furigana*1 </t>
    </r>
    <phoneticPr fontId="2"/>
  </si>
  <si>
    <r>
      <rPr>
        <sz val="10.5"/>
        <rFont val="ＭＳ Ｐ明朝"/>
        <family val="1"/>
        <charset val="128"/>
      </rPr>
      <t xml:space="preserve">氏　名
</t>
    </r>
    <r>
      <rPr>
        <sz val="10.5"/>
        <rFont val="Times New Roman"/>
        <family val="1"/>
      </rPr>
      <t>Name</t>
    </r>
    <r>
      <rPr>
        <sz val="8"/>
        <rFont val="Times New Roman"/>
        <family val="1"/>
      </rPr>
      <t xml:space="preserve">*2 </t>
    </r>
    <rPh sb="0" eb="1">
      <t>シ</t>
    </rPh>
    <rPh sb="2" eb="3">
      <t>ナ</t>
    </rPh>
    <phoneticPr fontId="2"/>
  </si>
  <si>
    <r>
      <rPr>
        <sz val="9"/>
        <rFont val="ＭＳ Ｐ明朝"/>
        <family val="1"/>
        <charset val="128"/>
      </rPr>
      <t xml:space="preserve">男性
</t>
    </r>
    <r>
      <rPr>
        <sz val="9"/>
        <rFont val="Times New Roman"/>
        <family val="1"/>
      </rPr>
      <t>Male</t>
    </r>
    <rPh sb="0" eb="2">
      <t>ダンセイ</t>
    </rPh>
    <phoneticPr fontId="2"/>
  </si>
  <si>
    <r>
      <rPr>
        <sz val="9"/>
        <rFont val="ＭＳ Ｐ明朝"/>
        <family val="1"/>
        <charset val="128"/>
      </rPr>
      <t xml:space="preserve">女性
</t>
    </r>
    <r>
      <rPr>
        <sz val="9"/>
        <rFont val="Times New Roman"/>
        <family val="1"/>
      </rPr>
      <t>Female</t>
    </r>
    <rPh sb="0" eb="2">
      <t>ジョセイ</t>
    </rPh>
    <phoneticPr fontId="2"/>
  </si>
  <si>
    <t>Doctor</t>
    <phoneticPr fontId="2"/>
  </si>
  <si>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2"/>
  </si>
  <si>
    <r>
      <rPr>
        <sz val="9"/>
        <rFont val="ＭＳ Ｐ明朝"/>
        <family val="1"/>
        <charset val="128"/>
      </rPr>
      <t>名</t>
    </r>
    <r>
      <rPr>
        <sz val="9"/>
        <rFont val="Century"/>
        <family val="1"/>
      </rPr>
      <t xml:space="preserve"> / </t>
    </r>
    <r>
      <rPr>
        <sz val="9"/>
        <rFont val="Times New Roman"/>
        <family val="1"/>
      </rPr>
      <t>First name</t>
    </r>
    <rPh sb="0" eb="1">
      <t>メイ</t>
    </rPh>
    <phoneticPr fontId="2"/>
  </si>
  <si>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2"/>
  </si>
  <si>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2"/>
  </si>
  <si>
    <t>Gender</t>
    <phoneticPr fontId="2"/>
  </si>
  <si>
    <t>April</t>
    <phoneticPr fontId="2"/>
  </si>
  <si>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2"/>
  </si>
  <si>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2"/>
  </si>
  <si>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2"/>
  </si>
  <si>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2"/>
  </si>
  <si>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2"/>
  </si>
  <si>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2"/>
  </si>
  <si>
    <r>
      <t>携帯電話番号</t>
    </r>
    <r>
      <rPr>
        <sz val="10"/>
        <rFont val="Times New Roman"/>
        <family val="1"/>
      </rPr>
      <t xml:space="preserve"> / Mobile</t>
    </r>
    <rPh sb="0" eb="2">
      <t>ケイタイ</t>
    </rPh>
    <rPh sb="2" eb="4">
      <t>デンワ</t>
    </rPh>
    <rPh sb="4" eb="6">
      <t>バンゴウ</t>
    </rPh>
    <phoneticPr fontId="2"/>
  </si>
  <si>
    <r>
      <rPr>
        <sz val="10"/>
        <rFont val="ＭＳ 明朝"/>
        <family val="1"/>
        <charset val="128"/>
      </rPr>
      <t xml:space="preserve">メールアドレス </t>
    </r>
    <r>
      <rPr>
        <sz val="10"/>
        <rFont val="Times New Roman"/>
        <family val="1"/>
      </rPr>
      <t>/ E-mail</t>
    </r>
    <phoneticPr fontId="2"/>
  </si>
  <si>
    <r>
      <rPr>
        <sz val="10"/>
        <rFont val="ＭＳ 明朝"/>
        <family val="1"/>
        <charset val="128"/>
      </rPr>
      <t>電話番号</t>
    </r>
    <r>
      <rPr>
        <sz val="10"/>
        <rFont val="Times New Roman"/>
        <family val="1"/>
      </rPr>
      <t xml:space="preserve"> / Tel</t>
    </r>
    <rPh sb="0" eb="2">
      <t>デンワ</t>
    </rPh>
    <rPh sb="2" eb="4">
      <t>バンゴウ</t>
    </rPh>
    <phoneticPr fontId="2"/>
  </si>
  <si>
    <r>
      <rPr>
        <sz val="10"/>
        <rFont val="ＭＳ 明朝"/>
        <family val="1"/>
        <charset val="128"/>
      </rPr>
      <t>氏　名</t>
    </r>
    <r>
      <rPr>
        <sz val="10"/>
        <rFont val="ＭＳ Ｐ明朝"/>
        <family val="1"/>
        <charset val="128"/>
      </rPr>
      <t xml:space="preserve">
</t>
    </r>
    <r>
      <rPr>
        <sz val="10"/>
        <rFont val="Times New Roman"/>
        <family val="1"/>
      </rPr>
      <t>Name</t>
    </r>
    <rPh sb="0" eb="1">
      <t>シ</t>
    </rPh>
    <rPh sb="2" eb="3">
      <t>ナ</t>
    </rPh>
    <phoneticPr fontId="2"/>
  </si>
  <si>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2"/>
  </si>
  <si>
    <r>
      <rPr>
        <sz val="10"/>
        <rFont val="ＭＳ 明朝"/>
        <family val="1"/>
        <charset val="128"/>
      </rPr>
      <t>受験時使用言語を選択すること</t>
    </r>
    <r>
      <rPr>
        <sz val="10"/>
        <rFont val="ＭＳ Ｐ明朝"/>
        <family val="1"/>
        <charset val="128"/>
      </rPr>
      <t>　</t>
    </r>
    <r>
      <rPr>
        <sz val="10"/>
        <rFont val="Times New Roman"/>
        <family val="1"/>
      </rPr>
      <t>Select a language used for the test.</t>
    </r>
    <rPh sb="8" eb="10">
      <t>センタク</t>
    </rPh>
    <phoneticPr fontId="2"/>
  </si>
  <si>
    <r>
      <rPr>
        <sz val="10"/>
        <rFont val="ＭＳ 明朝"/>
        <family val="1"/>
        <charset val="128"/>
      </rPr>
      <t>志望する専攻・コースを選択すること</t>
    </r>
    <r>
      <rPr>
        <sz val="10"/>
        <rFont val="ＭＳ Ｐ明朝"/>
        <family val="1"/>
        <charset val="128"/>
      </rPr>
      <t>　</t>
    </r>
    <r>
      <rPr>
        <sz val="10"/>
        <rFont val="Times New Roman"/>
        <family val="1"/>
      </rPr>
      <t>Select a Program and a course you want to enroll in.</t>
    </r>
    <rPh sb="11" eb="13">
      <t>センタク</t>
    </rPh>
    <phoneticPr fontId="2"/>
  </si>
  <si>
    <r>
      <t>*</t>
    </r>
    <r>
      <rPr>
        <vertAlign val="superscript"/>
        <sz val="10"/>
        <rFont val="Times New Roman"/>
        <family val="1"/>
      </rPr>
      <t>1</t>
    </r>
    <r>
      <rPr>
        <vertAlign val="superscript"/>
        <sz val="10"/>
        <rFont val="ＭＳ 明朝"/>
        <family val="1"/>
        <charset val="128"/>
      </rPr>
      <t>　</t>
    </r>
    <r>
      <rPr>
        <sz val="10"/>
        <rFont val="ＭＳ 明朝"/>
        <family val="1"/>
        <charset val="128"/>
      </rPr>
      <t>使用中のフリガナがあれば記入して下さい　</t>
    </r>
    <r>
      <rPr>
        <sz val="10"/>
        <rFont val="Times New Roman"/>
        <family val="1"/>
      </rPr>
      <t>Japanese pronunciation should be written in Katakana characters if you know.</t>
    </r>
    <r>
      <rPr>
        <sz val="10"/>
        <rFont val="ＭＳ Ｐ明朝"/>
        <family val="1"/>
        <charset val="128"/>
      </rPr>
      <t>　</t>
    </r>
    <phoneticPr fontId="2"/>
  </si>
  <si>
    <r>
      <t>*</t>
    </r>
    <r>
      <rPr>
        <vertAlign val="superscript"/>
        <sz val="10"/>
        <rFont val="Times New Roman"/>
        <family val="1"/>
      </rPr>
      <t>2</t>
    </r>
    <r>
      <rPr>
        <vertAlign val="superscript"/>
        <sz val="10"/>
        <rFont val="ＭＳ Ｐ明朝"/>
        <family val="1"/>
        <charset val="128"/>
      </rPr>
      <t>　</t>
    </r>
    <r>
      <rPr>
        <vertAlign val="superscript"/>
        <sz val="10"/>
        <rFont val="Times New Roman"/>
        <family val="1"/>
      </rPr>
      <t xml:space="preserve"> </t>
    </r>
    <r>
      <rPr>
        <sz val="10"/>
        <rFont val="ＭＳ Ｐ明朝"/>
        <family val="1"/>
        <charset val="128"/>
      </rPr>
      <t>漢字氏名があれば記入して下さい　</t>
    </r>
    <r>
      <rPr>
        <sz val="10"/>
        <rFont val="Times New Roman"/>
        <family val="1"/>
      </rPr>
      <t>Write your name in Chinese characters if you have.</t>
    </r>
    <rPh sb="4" eb="6">
      <t>カンジ</t>
    </rPh>
    <rPh sb="6" eb="8">
      <t>シメイ</t>
    </rPh>
    <rPh sb="12" eb="14">
      <t>キニュウ</t>
    </rPh>
    <rPh sb="16" eb="17">
      <t>クダ</t>
    </rPh>
    <phoneticPr fontId="2"/>
  </si>
  <si>
    <r>
      <rPr>
        <sz val="11"/>
        <rFont val="ＭＳ 明朝"/>
        <family val="1"/>
        <charset val="128"/>
      </rPr>
      <t>日本語</t>
    </r>
    <r>
      <rPr>
        <sz val="11"/>
        <rFont val="Century"/>
        <family val="1"/>
      </rPr>
      <t xml:space="preserve"> / </t>
    </r>
    <r>
      <rPr>
        <sz val="11"/>
        <rFont val="Times New Roman"/>
        <family val="1"/>
      </rPr>
      <t>Japanese</t>
    </r>
    <rPh sb="0" eb="3">
      <t>ニホンゴ</t>
    </rPh>
    <phoneticPr fontId="2"/>
  </si>
  <si>
    <r>
      <rPr>
        <sz val="11"/>
        <rFont val="ＭＳ 明朝"/>
        <family val="1"/>
        <charset val="128"/>
      </rPr>
      <t>英語</t>
    </r>
    <r>
      <rPr>
        <sz val="11"/>
        <rFont val="Century"/>
        <family val="1"/>
      </rPr>
      <t xml:space="preserve"> / </t>
    </r>
    <r>
      <rPr>
        <sz val="11"/>
        <rFont val="Times New Roman"/>
        <family val="1"/>
      </rPr>
      <t>English</t>
    </r>
    <rPh sb="0" eb="2">
      <t>エイゴ</t>
    </rPh>
    <phoneticPr fontId="2"/>
  </si>
  <si>
    <r>
      <rPr>
        <b/>
        <sz val="12"/>
        <rFont val="ＭＳ ゴシック"/>
        <family val="3"/>
        <charset val="128"/>
      </rPr>
      <t xml:space="preserve">情報工学専攻 </t>
    </r>
    <r>
      <rPr>
        <b/>
        <sz val="12"/>
        <rFont val="Century"/>
        <family val="1"/>
      </rPr>
      <t>/ Graduate Program in Information Engineering</t>
    </r>
    <rPh sb="0" eb="2">
      <t>ジョウホウ</t>
    </rPh>
    <rPh sb="2" eb="4">
      <t>コウガク</t>
    </rPh>
    <rPh sb="4" eb="6">
      <t>センコウ</t>
    </rPh>
    <phoneticPr fontId="2"/>
  </si>
  <si>
    <r>
      <rPr>
        <sz val="10.5"/>
        <rFont val="ＭＳ ゴシック"/>
        <family val="3"/>
        <charset val="128"/>
      </rPr>
      <t>環境生態システムコース</t>
    </r>
    <r>
      <rPr>
        <sz val="10.5"/>
        <rFont val="Times New Roman"/>
        <family val="1"/>
      </rPr>
      <t xml:space="preserve"> / Environmental and Ecological Systems</t>
    </r>
    <rPh sb="0" eb="2">
      <t>カンキョウ</t>
    </rPh>
    <rPh sb="2" eb="4">
      <t>セイタイ</t>
    </rPh>
    <phoneticPr fontId="2"/>
  </si>
  <si>
    <r>
      <rPr>
        <sz val="10.5"/>
        <rFont val="ＭＳ ゴシック"/>
        <family val="3"/>
        <charset val="128"/>
      </rPr>
      <t>機械システムコース</t>
    </r>
    <r>
      <rPr>
        <sz val="10.5"/>
        <rFont val="Times New Roman"/>
        <family val="1"/>
      </rPr>
      <t xml:space="preserve"> / Mechanical Systems Engineering</t>
    </r>
    <rPh sb="0" eb="2">
      <t>キカイ</t>
    </rPh>
    <phoneticPr fontId="2"/>
  </si>
  <si>
    <r>
      <t>建築デザインコース</t>
    </r>
    <r>
      <rPr>
        <sz val="10.5"/>
        <rFont val="Times New Roman"/>
        <family val="1"/>
      </rPr>
      <t xml:space="preserve"> / Architecture</t>
    </r>
    <rPh sb="0" eb="2">
      <t>ケンチク</t>
    </rPh>
    <phoneticPr fontId="2"/>
  </si>
  <si>
    <r>
      <t>環境工学専攻</t>
    </r>
    <r>
      <rPr>
        <b/>
        <sz val="12"/>
        <rFont val="Times New Roman"/>
        <family val="1"/>
      </rPr>
      <t xml:space="preserve"> / Graduate Program in Environmental Engineering</t>
    </r>
    <rPh sb="0" eb="2">
      <t>カンキョウ</t>
    </rPh>
    <rPh sb="2" eb="4">
      <t>コウガク</t>
    </rPh>
    <rPh sb="4" eb="6">
      <t>センコウ</t>
    </rPh>
    <phoneticPr fontId="2"/>
  </si>
  <si>
    <r>
      <rPr>
        <sz val="10.5"/>
        <rFont val="ＭＳ ゴシック"/>
        <family val="3"/>
        <charset val="128"/>
      </rPr>
      <t>計算機科学コース</t>
    </r>
    <r>
      <rPr>
        <sz val="10.5"/>
        <rFont val="Times New Roman"/>
        <family val="1"/>
      </rPr>
      <t xml:space="preserve"> / Computer Science</t>
    </r>
    <rPh sb="0" eb="2">
      <t>ケイサン</t>
    </rPh>
    <rPh sb="2" eb="3">
      <t>キ</t>
    </rPh>
    <rPh sb="3" eb="5">
      <t>カガク</t>
    </rPh>
    <phoneticPr fontId="2"/>
  </si>
  <si>
    <r>
      <rPr>
        <sz val="10.5"/>
        <rFont val="ＭＳ ゴシック"/>
        <family val="3"/>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2"/>
  </si>
  <si>
    <r>
      <rPr>
        <b/>
        <sz val="11"/>
        <rFont val="ＭＳ 明朝"/>
        <family val="1"/>
        <charset val="128"/>
      </rPr>
      <t xml:space="preserve">履歴書 </t>
    </r>
    <r>
      <rPr>
        <b/>
        <sz val="11"/>
        <rFont val="Times New Roman"/>
        <family val="1"/>
      </rPr>
      <t>/ Personal Resume</t>
    </r>
    <rPh sb="0" eb="3">
      <t>リレキショ</t>
    </rPh>
    <phoneticPr fontId="2"/>
  </si>
  <si>
    <r>
      <rPr>
        <sz val="8"/>
        <rFont val="ＭＳ 明朝"/>
        <family val="1"/>
        <charset val="128"/>
      </rPr>
      <t>年数</t>
    </r>
    <r>
      <rPr>
        <sz val="8"/>
        <rFont val="Times New Roman"/>
        <family val="1"/>
      </rPr>
      <t>Number of Years</t>
    </r>
    <rPh sb="0" eb="2">
      <t>ネンスウ</t>
    </rPh>
    <phoneticPr fontId="2"/>
  </si>
  <si>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2"/>
  </si>
  <si>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</si>
  <si>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Application Form</t>
    </r>
    <phoneticPr fontId="2"/>
  </si>
  <si>
    <r>
      <rPr>
        <sz val="9"/>
        <rFont val="ＭＳ 明朝"/>
        <family val="1"/>
        <charset val="128"/>
      </rPr>
      <t>小学校名（初等教育）</t>
    </r>
    <r>
      <rPr>
        <sz val="9"/>
        <rFont val="Times New Roman"/>
        <family val="1"/>
      </rPr>
      <t xml:space="preserve"> / Name of Elementary School (Primary Education)</t>
    </r>
    <phoneticPr fontId="2"/>
  </si>
  <si>
    <r>
      <rPr>
        <sz val="9"/>
        <rFont val="ＭＳ 明朝"/>
        <family val="1"/>
        <charset val="128"/>
      </rPr>
      <t>中学校名（中等教育）</t>
    </r>
    <r>
      <rPr>
        <sz val="9"/>
        <rFont val="Times New Roman"/>
        <family val="1"/>
      </rPr>
      <t xml:space="preserve"> / Name of Junior High School (Secondary Education)</t>
    </r>
    <phoneticPr fontId="2"/>
  </si>
  <si>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2"/>
  </si>
  <si>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2"/>
  </si>
  <si>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2"/>
  </si>
  <si>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2"/>
  </si>
  <si>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2"/>
  </si>
  <si>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2"/>
  </si>
  <si>
    <t>年　 　月</t>
    <rPh sb="0" eb="1">
      <t>ネン</t>
    </rPh>
    <rPh sb="4" eb="5">
      <t>ツキ</t>
    </rPh>
    <phoneticPr fontId="2"/>
  </si>
  <si>
    <t>Year / Month</t>
    <phoneticPr fontId="2"/>
  </si>
  <si>
    <t>タイトル</t>
    <phoneticPr fontId="2"/>
  </si>
  <si>
    <t>Title</t>
    <phoneticPr fontId="2"/>
  </si>
  <si>
    <r>
      <rPr>
        <sz val="9"/>
        <rFont val="ＭＳ 明朝"/>
        <family val="1"/>
        <charset val="128"/>
      </rPr>
      <t>備考（論文の概要・認定機関名等）</t>
    </r>
    <r>
      <rPr>
        <sz val="9"/>
        <rFont val="Times New Roman"/>
        <family val="1"/>
      </rPr>
      <t/>
    </r>
    <rPh sb="6" eb="8">
      <t>ガイヨウ</t>
    </rPh>
    <phoneticPr fontId="2"/>
  </si>
  <si>
    <t>Abstracts of research papers, Name of accreditation organization</t>
    <phoneticPr fontId="2"/>
  </si>
  <si>
    <t>年度入学 北九州市立大学大学院 国際環境工学研究科（博士前期課程/博士後期課程)入学願書</t>
    <rPh sb="26" eb="28">
      <t>ハカセ</t>
    </rPh>
    <rPh sb="28" eb="30">
      <t>ゼンキ</t>
    </rPh>
    <rPh sb="30" eb="32">
      <t>カテイ</t>
    </rPh>
    <rPh sb="33" eb="35">
      <t>ハカセ</t>
    </rPh>
    <rPh sb="35" eb="37">
      <t>コウキ</t>
    </rPh>
    <rPh sb="37" eb="39">
      <t>カテイ</t>
    </rPh>
    <phoneticPr fontId="2"/>
  </si>
  <si>
    <t>年度入学 北九州市立大学大学院 国際環境工学研究科（博士前期課程/博士後期課程)受験票</t>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</si>
  <si>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Test Admission Card</t>
    </r>
    <phoneticPr fontId="2"/>
  </si>
  <si>
    <r>
      <rPr>
        <sz val="6"/>
        <rFont val="ＭＳ Ｐ明朝"/>
        <family val="1"/>
        <charset val="128"/>
      </rPr>
      <t>（</t>
    </r>
    <r>
      <rPr>
        <sz val="6"/>
        <rFont val="Times New Roman"/>
        <family val="1"/>
      </rPr>
      <t>Do not fill in.</t>
    </r>
    <r>
      <rPr>
        <sz val="6"/>
        <rFont val="ＭＳ Ｐ明朝"/>
        <family val="1"/>
        <charset val="128"/>
      </rPr>
      <t>）</t>
    </r>
    <phoneticPr fontId="2"/>
  </si>
  <si>
    <r>
      <rPr>
        <sz val="11"/>
        <rFont val="ＭＳ 明朝"/>
        <family val="1"/>
        <charset val="128"/>
      </rPr>
      <t>受験番号</t>
    </r>
    <r>
      <rPr>
        <sz val="11"/>
        <rFont val="ＭＳ Ｐ明朝"/>
        <family val="1"/>
        <charset val="128"/>
      </rPr>
      <t xml:space="preserve">
</t>
    </r>
    <r>
      <rPr>
        <sz val="11"/>
        <rFont val="Times New Roman"/>
        <family val="1"/>
      </rPr>
      <t>Examinee No.</t>
    </r>
    <r>
      <rPr>
        <sz val="12"/>
        <rFont val="ＭＳ Ｐ明朝"/>
        <family val="1"/>
        <charset val="128"/>
      </rPr>
      <t/>
    </r>
    <rPh sb="0" eb="2">
      <t>ジュケン</t>
    </rPh>
    <rPh sb="2" eb="4">
      <t>バンゴウ</t>
    </rPh>
    <phoneticPr fontId="2"/>
  </si>
  <si>
    <r>
      <rPr>
        <sz val="11"/>
        <rFont val="ＭＳ 明朝"/>
        <family val="1"/>
        <charset val="128"/>
      </rPr>
      <t>選抜区分</t>
    </r>
    <r>
      <rPr>
        <sz val="11"/>
        <rFont val="ＭＳ Ｐ明朝"/>
        <family val="1"/>
        <charset val="128"/>
      </rPr>
      <t xml:space="preserve">
</t>
    </r>
    <r>
      <rPr>
        <sz val="11"/>
        <rFont val="Times New Roman"/>
        <family val="1"/>
      </rPr>
      <t>Selection Division</t>
    </r>
    <rPh sb="0" eb="2">
      <t>センバツ</t>
    </rPh>
    <rPh sb="2" eb="4">
      <t>クブン</t>
    </rPh>
    <phoneticPr fontId="2"/>
  </si>
  <si>
    <r>
      <rPr>
        <sz val="12"/>
        <rFont val="ＭＳ Ｐ明朝"/>
        <family val="1"/>
        <charset val="128"/>
      </rPr>
      <t>　</t>
    </r>
    <r>
      <rPr>
        <sz val="12"/>
        <rFont val="ＭＳ 明朝"/>
        <family val="1"/>
        <charset val="128"/>
      </rPr>
      <t>外国人留学生特別選考</t>
    </r>
    <r>
      <rPr>
        <sz val="12"/>
        <rFont val="ＭＳ Ｐ明朝"/>
        <family val="1"/>
        <charset val="128"/>
      </rPr>
      <t xml:space="preserve">
</t>
    </r>
    <r>
      <rPr>
        <sz val="12"/>
        <rFont val="Times New Roman"/>
        <family val="1"/>
      </rPr>
      <t>Special Selection for International Scholarship Students</t>
    </r>
    <phoneticPr fontId="2"/>
  </si>
  <si>
    <r>
      <rPr>
        <sz val="9"/>
        <rFont val="ＭＳ 明朝"/>
        <family val="1"/>
        <charset val="128"/>
      </rPr>
      <t>博士前期課程</t>
    </r>
    <r>
      <rPr>
        <sz val="10.5"/>
        <rFont val="ＭＳ Ｐ明朝"/>
        <family val="1"/>
        <charset val="128"/>
      </rPr>
      <t xml:space="preserve">
</t>
    </r>
    <r>
      <rPr>
        <sz val="10.5"/>
        <rFont val="Times New Roman"/>
        <family val="1"/>
      </rPr>
      <t>Master</t>
    </r>
    <rPh sb="0" eb="2">
      <t>ハカセ</t>
    </rPh>
    <rPh sb="2" eb="4">
      <t>ゼンキ</t>
    </rPh>
    <rPh sb="4" eb="6">
      <t>カテイ</t>
    </rPh>
    <phoneticPr fontId="2"/>
  </si>
  <si>
    <r>
      <rPr>
        <sz val="9"/>
        <rFont val="ＭＳ 明朝"/>
        <family val="1"/>
        <charset val="128"/>
      </rPr>
      <t>博士後期課程</t>
    </r>
    <r>
      <rPr>
        <sz val="10.5"/>
        <rFont val="ＭＳ Ｐ明朝"/>
        <family val="1"/>
        <charset val="128"/>
      </rPr>
      <t xml:space="preserve">
</t>
    </r>
    <r>
      <rPr>
        <sz val="10.5"/>
        <rFont val="Century"/>
        <family val="1"/>
      </rPr>
      <t>Doctor</t>
    </r>
    <rPh sb="0" eb="2">
      <t>ハカセ</t>
    </rPh>
    <rPh sb="2" eb="4">
      <t>コウキ</t>
    </rPh>
    <rPh sb="4" eb="6">
      <t>カテイ</t>
    </rPh>
    <phoneticPr fontId="2"/>
  </si>
  <si>
    <r>
      <rPr>
        <sz val="10.5"/>
        <rFont val="ＭＳ 明朝"/>
        <family val="1"/>
        <charset val="128"/>
      </rPr>
      <t>日本語</t>
    </r>
    <r>
      <rPr>
        <sz val="10.5"/>
        <rFont val="ＭＳ Ｐ明朝"/>
        <family val="1"/>
        <charset val="128"/>
      </rPr>
      <t xml:space="preserve">
</t>
    </r>
    <r>
      <rPr>
        <sz val="10.5"/>
        <rFont val="Times New Roman"/>
        <family val="1"/>
      </rPr>
      <t>Japanese</t>
    </r>
    <rPh sb="0" eb="3">
      <t>ニホンゴ</t>
    </rPh>
    <phoneticPr fontId="2"/>
  </si>
  <si>
    <r>
      <rPr>
        <sz val="10.5"/>
        <rFont val="ＭＳ 明朝"/>
        <family val="1"/>
        <charset val="128"/>
      </rPr>
      <t>英語</t>
    </r>
    <r>
      <rPr>
        <sz val="10.5"/>
        <rFont val="ＭＳ Ｐ明朝"/>
        <family val="1"/>
        <charset val="128"/>
      </rPr>
      <t xml:space="preserve">
</t>
    </r>
    <r>
      <rPr>
        <sz val="10.5"/>
        <rFont val="Times New Roman"/>
        <family val="1"/>
      </rPr>
      <t>English</t>
    </r>
    <rPh sb="0" eb="2">
      <t>エイゴ</t>
    </rPh>
    <phoneticPr fontId="2"/>
  </si>
  <si>
    <t>課程</t>
    <rPh sb="0" eb="2">
      <t>カテイ</t>
    </rPh>
    <phoneticPr fontId="2"/>
  </si>
  <si>
    <r>
      <rPr>
        <sz val="11"/>
        <rFont val="ＭＳ Ｐ明朝"/>
        <family val="1"/>
        <charset val="128"/>
      </rPr>
      <t>氏　名</t>
    </r>
    <r>
      <rPr>
        <sz val="12"/>
        <rFont val="ＭＳ Ｐ明朝"/>
        <family val="1"/>
        <charset val="128"/>
      </rPr>
      <t xml:space="preserve">
</t>
    </r>
    <r>
      <rPr>
        <sz val="11"/>
        <rFont val="Times New Roman"/>
        <family val="1"/>
      </rPr>
      <t>Name</t>
    </r>
    <rPh sb="0" eb="1">
      <t>シ</t>
    </rPh>
    <rPh sb="2" eb="3">
      <t>ナ</t>
    </rPh>
    <phoneticPr fontId="2"/>
  </si>
  <si>
    <r>
      <rPr>
        <sz val="11"/>
        <rFont val="ＭＳ 明朝"/>
        <family val="1"/>
        <charset val="128"/>
      </rPr>
      <t>志望専攻・コース名</t>
    </r>
    <r>
      <rPr>
        <sz val="11"/>
        <rFont val="ＭＳ Ｐ明朝"/>
        <family val="1"/>
        <charset val="128"/>
      </rPr>
      <t xml:space="preserve">
</t>
    </r>
    <r>
      <rPr>
        <sz val="11"/>
        <rFont val="Times New Roman"/>
        <family val="1"/>
      </rPr>
      <t>Program</t>
    </r>
    <r>
      <rPr>
        <sz val="11"/>
        <rFont val="ＭＳ Ｐ明朝"/>
        <family val="1"/>
        <charset val="128"/>
      </rPr>
      <t>・</t>
    </r>
    <r>
      <rPr>
        <sz val="11"/>
        <rFont val="Times New Roman"/>
        <family val="1"/>
      </rPr>
      <t>Course</t>
    </r>
    <phoneticPr fontId="2"/>
  </si>
  <si>
    <r>
      <rPr>
        <sz val="10.5"/>
        <rFont val="ＭＳ 明朝"/>
        <family val="1"/>
        <charset val="128"/>
      </rPr>
      <t>4月</t>
    </r>
    <r>
      <rPr>
        <sz val="10.5"/>
        <rFont val="ＭＳ Ｐ明朝"/>
        <family val="1"/>
        <charset val="128"/>
      </rPr>
      <t xml:space="preserve">
</t>
    </r>
    <r>
      <rPr>
        <sz val="10.5"/>
        <rFont val="Times New Roman"/>
        <family val="1"/>
      </rPr>
      <t>April</t>
    </r>
    <rPh sb="1" eb="2">
      <t>ガツ</t>
    </rPh>
    <phoneticPr fontId="2"/>
  </si>
  <si>
    <r>
      <rPr>
        <sz val="10.5"/>
        <rFont val="ＭＳ 明朝"/>
        <family val="1"/>
        <charset val="128"/>
      </rPr>
      <t>10月</t>
    </r>
    <r>
      <rPr>
        <sz val="10.5"/>
        <rFont val="ＭＳ Ｐ明朝"/>
        <family val="1"/>
        <charset val="128"/>
      </rPr>
      <t xml:space="preserve">
</t>
    </r>
    <r>
      <rPr>
        <sz val="10.5"/>
        <rFont val="Times New Roman"/>
        <family val="1"/>
      </rPr>
      <t>October</t>
    </r>
    <rPh sb="2" eb="3">
      <t>ガツ</t>
    </rPh>
    <phoneticPr fontId="2"/>
  </si>
  <si>
    <r>
      <rPr>
        <sz val="10.5"/>
        <rFont val="ＭＳ ゴシック"/>
        <family val="3"/>
        <charset val="128"/>
      </rPr>
      <t>資源化学システムコース</t>
    </r>
    <r>
      <rPr>
        <sz val="10.5"/>
        <rFont val="Times New Roman"/>
        <family val="1"/>
      </rPr>
      <t xml:space="preserve"> / Resources and Chemical Systems</t>
    </r>
    <rPh sb="0" eb="2">
      <t>シゲン</t>
    </rPh>
    <rPh sb="2" eb="4">
      <t>カガク</t>
    </rPh>
    <phoneticPr fontId="2"/>
  </si>
  <si>
    <r>
      <rPr>
        <sz val="10.5"/>
        <rFont val="ＭＳ ゴシック"/>
        <family val="3"/>
        <charset val="128"/>
      </rPr>
      <t>バイオシステムコース</t>
    </r>
    <r>
      <rPr>
        <sz val="10.5"/>
        <rFont val="Century"/>
        <family val="1"/>
      </rPr>
      <t xml:space="preserve"> </t>
    </r>
    <r>
      <rPr>
        <sz val="10.5"/>
        <rFont val="Times New Roman"/>
        <family val="1"/>
      </rPr>
      <t>/ Biosystems</t>
    </r>
    <phoneticPr fontId="2"/>
  </si>
  <si>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2"/>
  </si>
  <si>
    <r>
      <rPr>
        <b/>
        <sz val="10"/>
        <rFont val="ＭＳ Ｐ明朝"/>
        <family val="1"/>
        <charset val="128"/>
      </rPr>
      <t>　＊</t>
    </r>
    <phoneticPr fontId="2"/>
  </si>
  <si>
    <r>
      <rPr>
        <b/>
        <sz val="10"/>
        <rFont val="ＭＳ Ｐ明朝"/>
        <family val="1"/>
        <charset val="128"/>
      </rPr>
      <t>＊</t>
    </r>
    <phoneticPr fontId="2"/>
  </si>
  <si>
    <r>
      <rPr>
        <b/>
        <sz val="10"/>
        <rFont val="ＭＳ Ｐ明朝"/>
        <family val="1"/>
        <charset val="128"/>
      </rPr>
      <t>＊</t>
    </r>
    <r>
      <rPr>
        <b/>
        <u/>
        <sz val="10"/>
        <rFont val="Century"/>
        <family val="1"/>
      </rPr>
      <t/>
    </r>
    <phoneticPr fontId="2"/>
  </si>
  <si>
    <r>
      <rPr>
        <b/>
        <sz val="10"/>
        <rFont val="ＭＳ 明朝"/>
        <family val="1"/>
        <charset val="128"/>
      </rPr>
      <t>太枠内のみ記入してください。</t>
    </r>
    <r>
      <rPr>
        <b/>
        <sz val="10"/>
        <rFont val="Times New Roman"/>
        <family val="1"/>
      </rPr>
      <t>/ Fill in within the heavy lines only.</t>
    </r>
    <phoneticPr fontId="2"/>
  </si>
  <si>
    <t>面接日時は、志望教員と相談して決めて下さい。</t>
    <rPh sb="0" eb="2">
      <t>メンセツ</t>
    </rPh>
    <rPh sb="2" eb="4">
      <t>ニチジ</t>
    </rPh>
    <rPh sb="6" eb="8">
      <t>シボウ</t>
    </rPh>
    <rPh sb="8" eb="10">
      <t>キョウイン</t>
    </rPh>
    <rPh sb="11" eb="13">
      <t>ソウダン</t>
    </rPh>
    <rPh sb="15" eb="16">
      <t>キ</t>
    </rPh>
    <rPh sb="18" eb="19">
      <t>クダ</t>
    </rPh>
    <phoneticPr fontId="2"/>
  </si>
  <si>
    <t>About the date and time of the interview, please consult with  your professor.</t>
  </si>
  <si>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</si>
  <si>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2"/>
  </si>
  <si>
    <r>
      <rPr>
        <sz val="10"/>
        <rFont val="ＭＳ 明朝"/>
        <family val="1"/>
        <charset val="128"/>
      </rPr>
      <t>受験番号</t>
    </r>
    <r>
      <rPr>
        <sz val="10"/>
        <rFont val="ＭＳ Ｐ明朝"/>
        <family val="1"/>
        <charset val="128"/>
      </rPr>
      <t xml:space="preserve">
</t>
    </r>
    <r>
      <rPr>
        <sz val="10"/>
        <rFont val="Times New Roman"/>
        <family val="1"/>
      </rPr>
      <t>Examinee No.</t>
    </r>
    <rPh sb="0" eb="2">
      <t>ジュケン</t>
    </rPh>
    <rPh sb="2" eb="4">
      <t>バンゴウ</t>
    </rPh>
    <phoneticPr fontId="2"/>
  </si>
  <si>
    <r>
      <rPr>
        <b/>
        <sz val="20"/>
        <rFont val="ＭＳ ゴシック"/>
        <family val="3"/>
        <charset val="128"/>
      </rPr>
      <t>住所カード</t>
    </r>
    <r>
      <rPr>
        <b/>
        <sz val="20"/>
        <rFont val="Times New Roman"/>
        <family val="1"/>
      </rPr>
      <t xml:space="preserve"> / Address Card</t>
    </r>
    <rPh sb="0" eb="2">
      <t>ジュウショ</t>
    </rPh>
    <phoneticPr fontId="2"/>
  </si>
  <si>
    <t>Form 3</t>
    <phoneticPr fontId="2"/>
  </si>
  <si>
    <r>
      <t>*</t>
    </r>
    <r>
      <rPr>
        <sz val="10"/>
        <rFont val="ＭＳ 明朝"/>
        <family val="1"/>
        <charset val="128"/>
      </rPr>
      <t xml:space="preserve">郵便物を受け取れる送付先を記入して下さい。
</t>
    </r>
    <r>
      <rPr>
        <sz val="10"/>
        <rFont val="Times New Roman"/>
        <family val="1"/>
      </rPr>
      <t xml:space="preserve">  Make sure you can reveive notices with these addresses.</t>
    </r>
    <rPh sb="1" eb="4">
      <t>ユウビンブツ</t>
    </rPh>
    <rPh sb="5" eb="6">
      <t>ウ</t>
    </rPh>
    <rPh sb="7" eb="8">
      <t>ト</t>
    </rPh>
    <rPh sb="10" eb="13">
      <t>ソウフサキ</t>
    </rPh>
    <rPh sb="14" eb="16">
      <t>キニュウ</t>
    </rPh>
    <rPh sb="18" eb="19">
      <t>クダ</t>
    </rPh>
    <phoneticPr fontId="2"/>
  </si>
  <si>
    <r>
      <rPr>
        <sz val="10"/>
        <rFont val="ＭＳ 明朝"/>
        <family val="1"/>
        <charset val="128"/>
      </rPr>
      <t>郵便番号</t>
    </r>
    <r>
      <rPr>
        <sz val="10"/>
        <rFont val="ＭＳ Ｐ明朝"/>
        <family val="1"/>
        <charset val="128"/>
      </rPr>
      <t xml:space="preserve">
</t>
    </r>
    <r>
      <rPr>
        <sz val="10"/>
        <rFont val="Times New Roman"/>
        <family val="1"/>
      </rPr>
      <t>Postal code</t>
    </r>
    <rPh sb="0" eb="4">
      <t>ユウビンバンゴウ</t>
    </rPh>
    <phoneticPr fontId="2"/>
  </si>
  <si>
    <r>
      <rPr>
        <sz val="10"/>
        <rFont val="ＭＳ 明朝"/>
        <family val="1"/>
        <charset val="128"/>
      </rPr>
      <t xml:space="preserve">電話番号
</t>
    </r>
    <r>
      <rPr>
        <sz val="10"/>
        <rFont val="Times New Roman"/>
        <family val="1"/>
      </rPr>
      <t>Tel</t>
    </r>
    <rPh sb="0" eb="2">
      <t>デンワ</t>
    </rPh>
    <rPh sb="2" eb="4">
      <t>バンゴウ</t>
    </rPh>
    <phoneticPr fontId="2"/>
  </si>
  <si>
    <r>
      <rPr>
        <sz val="10"/>
        <rFont val="ＭＳ 明朝"/>
        <family val="1"/>
        <charset val="128"/>
      </rPr>
      <t>志望専攻・コース名</t>
    </r>
    <r>
      <rPr>
        <sz val="11"/>
        <rFont val="ＭＳ Ｐ明朝"/>
        <family val="1"/>
        <charset val="128"/>
      </rPr>
      <t xml:space="preserve">
</t>
    </r>
    <r>
      <rPr>
        <sz val="11"/>
        <rFont val="Times New Roman"/>
        <family val="1"/>
      </rPr>
      <t>Program</t>
    </r>
    <r>
      <rPr>
        <sz val="11"/>
        <rFont val="ＭＳ Ｐ明朝"/>
        <family val="1"/>
        <charset val="128"/>
      </rPr>
      <t>・</t>
    </r>
    <r>
      <rPr>
        <sz val="11"/>
        <rFont val="Times New Roman"/>
        <family val="1"/>
      </rPr>
      <t>Course</t>
    </r>
    <phoneticPr fontId="2"/>
  </si>
  <si>
    <r>
      <rPr>
        <sz val="10"/>
        <rFont val="ＭＳ 明朝"/>
        <family val="1"/>
        <charset val="128"/>
      </rPr>
      <t>出身大学</t>
    </r>
    <r>
      <rPr>
        <sz val="10"/>
        <rFont val="Times New Roman"/>
        <family val="1"/>
      </rPr>
      <t xml:space="preserve"> University</t>
    </r>
    <rPh sb="0" eb="2">
      <t>シュッシン</t>
    </rPh>
    <rPh sb="2" eb="4">
      <t>ダイガク</t>
    </rPh>
    <phoneticPr fontId="2"/>
  </si>
  <si>
    <r>
      <rPr>
        <sz val="9"/>
        <rFont val="ＭＳ 明朝"/>
        <family val="1"/>
        <charset val="128"/>
      </rPr>
      <t>年</t>
    </r>
    <r>
      <rPr>
        <sz val="9"/>
        <rFont val="ＭＳ Ｐ明朝"/>
        <family val="1"/>
        <charset val="128"/>
      </rPr>
      <t xml:space="preserve">
</t>
    </r>
    <r>
      <rPr>
        <sz val="9"/>
        <rFont val="Times New Roman"/>
        <family val="1"/>
      </rPr>
      <t>Year</t>
    </r>
    <rPh sb="0" eb="1">
      <t>ネン</t>
    </rPh>
    <phoneticPr fontId="2"/>
  </si>
  <si>
    <r>
      <rPr>
        <sz val="10"/>
        <rFont val="ＭＳ 明朝"/>
        <family val="1"/>
        <charset val="128"/>
      </rPr>
      <t>卒業</t>
    </r>
    <r>
      <rPr>
        <sz val="10"/>
        <rFont val="ＭＳ Ｐ明朝"/>
        <family val="1"/>
        <charset val="128"/>
      </rPr>
      <t xml:space="preserve">
</t>
    </r>
    <r>
      <rPr>
        <sz val="10"/>
        <rFont val="Times New Roman"/>
        <family val="1"/>
      </rPr>
      <t xml:space="preserve">Graduation </t>
    </r>
    <rPh sb="0" eb="2">
      <t>ソツギョウ</t>
    </rPh>
    <phoneticPr fontId="2"/>
  </si>
  <si>
    <r>
      <rPr>
        <sz val="10.5"/>
        <rFont val="ＭＳ Ｐ明朝"/>
        <family val="1"/>
        <charset val="128"/>
      </rPr>
      <t xml:space="preserve">卒業見込
</t>
    </r>
    <r>
      <rPr>
        <sz val="10"/>
        <rFont val="Times New Roman"/>
        <family val="1"/>
      </rPr>
      <t>Prospective Graduation</t>
    </r>
    <rPh sb="0" eb="2">
      <t>ソツギョウ</t>
    </rPh>
    <rPh sb="2" eb="4">
      <t>ミコ</t>
    </rPh>
    <phoneticPr fontId="2"/>
  </si>
  <si>
    <r>
      <rPr>
        <sz val="10"/>
        <rFont val="ＭＳ 明朝"/>
        <family val="1"/>
        <charset val="128"/>
      </rPr>
      <t>日</t>
    </r>
    <r>
      <rPr>
        <sz val="10"/>
        <rFont val="ＭＳ Ｐ明朝"/>
        <family val="1"/>
        <charset val="128"/>
      </rPr>
      <t xml:space="preserve">
</t>
    </r>
    <r>
      <rPr>
        <sz val="10"/>
        <rFont val="Times New Roman"/>
        <family val="1"/>
      </rPr>
      <t>Day</t>
    </r>
    <rPh sb="0" eb="1">
      <t>ニチ</t>
    </rPh>
    <phoneticPr fontId="2"/>
  </si>
  <si>
    <r>
      <rPr>
        <sz val="9"/>
        <rFont val="ＭＳ 明朝"/>
        <family val="1"/>
        <charset val="128"/>
      </rPr>
      <t>月</t>
    </r>
    <r>
      <rPr>
        <sz val="9"/>
        <rFont val="ＭＳ Ｐ明朝"/>
        <family val="1"/>
        <charset val="128"/>
      </rPr>
      <t xml:space="preserve">
</t>
    </r>
    <r>
      <rPr>
        <sz val="9"/>
        <rFont val="Times New Roman"/>
        <family val="1"/>
      </rPr>
      <t>Month</t>
    </r>
    <rPh sb="0" eb="1">
      <t>ツキ</t>
    </rPh>
    <phoneticPr fontId="2"/>
  </si>
  <si>
    <r>
      <rPr>
        <sz val="10.5"/>
        <rFont val="ＭＳ 明朝"/>
        <family val="1"/>
        <charset val="128"/>
      </rPr>
      <t>最終学歴</t>
    </r>
    <r>
      <rPr>
        <sz val="10.5"/>
        <rFont val="ＭＳ Ｐ明朝"/>
        <family val="1"/>
        <charset val="128"/>
      </rPr>
      <t xml:space="preserve">
</t>
    </r>
    <r>
      <rPr>
        <sz val="10.5"/>
        <rFont val="Times New Roman"/>
        <family val="1"/>
      </rPr>
      <t>Academic Record</t>
    </r>
    <rPh sb="0" eb="2">
      <t>サイシュウ</t>
    </rPh>
    <rPh sb="2" eb="4">
      <t>ガクレキ</t>
    </rPh>
    <phoneticPr fontId="2"/>
  </si>
  <si>
    <r>
      <t>4</t>
    </r>
    <r>
      <rPr>
        <sz val="10.5"/>
        <rFont val="ＭＳ Ｐ明朝"/>
        <family val="1"/>
        <charset val="128"/>
      </rPr>
      <t xml:space="preserve">月
</t>
    </r>
    <r>
      <rPr>
        <sz val="10.5"/>
        <rFont val="Times New Roman"/>
        <family val="1"/>
      </rPr>
      <t>April</t>
    </r>
    <rPh sb="1" eb="2">
      <t>ガツ</t>
    </rPh>
    <phoneticPr fontId="2"/>
  </si>
  <si>
    <r>
      <t>10</t>
    </r>
    <r>
      <rPr>
        <sz val="10.5"/>
        <rFont val="ＭＳ Ｐ明朝"/>
        <family val="1"/>
        <charset val="128"/>
      </rPr>
      <t xml:space="preserve">月
</t>
    </r>
    <r>
      <rPr>
        <sz val="10.5"/>
        <rFont val="Times New Roman"/>
        <family val="1"/>
      </rPr>
      <t>October</t>
    </r>
    <rPh sb="2" eb="3">
      <t>ガツ</t>
    </rPh>
    <phoneticPr fontId="2"/>
  </si>
  <si>
    <r>
      <rPr>
        <sz val="10"/>
        <rFont val="ＭＳ 明朝"/>
        <family val="1"/>
        <charset val="128"/>
      </rPr>
      <t>博士前期課程</t>
    </r>
    <r>
      <rPr>
        <sz val="10"/>
        <rFont val="ＭＳ Ｐ明朝"/>
        <family val="1"/>
        <charset val="128"/>
      </rPr>
      <t xml:space="preserve">
</t>
    </r>
    <r>
      <rPr>
        <sz val="10"/>
        <rFont val="Times New Roman"/>
        <family val="1"/>
      </rPr>
      <t>Master</t>
    </r>
    <rPh sb="0" eb="2">
      <t>ハカセ</t>
    </rPh>
    <rPh sb="2" eb="4">
      <t>ゼンキ</t>
    </rPh>
    <rPh sb="4" eb="6">
      <t>カテイ</t>
    </rPh>
    <phoneticPr fontId="2"/>
  </si>
  <si>
    <r>
      <rPr>
        <sz val="10"/>
        <rFont val="ＭＳ 明朝"/>
        <family val="1"/>
        <charset val="128"/>
      </rPr>
      <t>博士後期課程</t>
    </r>
    <r>
      <rPr>
        <sz val="10"/>
        <rFont val="ＭＳ Ｐ明朝"/>
        <family val="1"/>
        <charset val="128"/>
      </rPr>
      <t xml:space="preserve">
</t>
    </r>
    <r>
      <rPr>
        <sz val="10"/>
        <rFont val="Times New Roman"/>
        <family val="1"/>
      </rPr>
      <t>Doctor</t>
    </r>
    <rPh sb="0" eb="2">
      <t>ハカセ</t>
    </rPh>
    <rPh sb="2" eb="4">
      <t>コウキ</t>
    </rPh>
    <rPh sb="4" eb="6">
      <t>カテイ</t>
    </rPh>
    <phoneticPr fontId="2"/>
  </si>
  <si>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2"/>
  </si>
  <si>
    <r>
      <rPr>
        <sz val="10"/>
        <rFont val="ＭＳ 明朝"/>
        <family val="1"/>
        <charset val="128"/>
      </rPr>
      <t xml:space="preserve">フリガナ </t>
    </r>
    <r>
      <rPr>
        <sz val="10"/>
        <rFont val="Times New Roman"/>
        <family val="1"/>
      </rPr>
      <t>Furigana*</t>
    </r>
    <phoneticPr fontId="2"/>
  </si>
  <si>
    <t>(Do not fill in)</t>
    <phoneticPr fontId="2"/>
  </si>
  <si>
    <t>Examinee No.</t>
    <phoneticPr fontId="2"/>
  </si>
  <si>
    <t>受験番号</t>
    <rPh sb="0" eb="2">
      <t>ジュケン</t>
    </rPh>
    <rPh sb="2" eb="4">
      <t>バンゴウ</t>
    </rPh>
    <phoneticPr fontId="2"/>
  </si>
  <si>
    <r>
      <t>（</t>
    </r>
    <r>
      <rPr>
        <sz val="6"/>
        <rFont val="Times New Roman"/>
        <family val="1"/>
      </rPr>
      <t>Do not fill in.</t>
    </r>
    <r>
      <rPr>
        <sz val="6"/>
        <rFont val="ＭＳ Ｐ明朝"/>
        <family val="1"/>
        <charset val="128"/>
      </rPr>
      <t>）</t>
    </r>
    <phoneticPr fontId="2"/>
  </si>
  <si>
    <t>「本大学院で研究しようとする分野」および「希望する研究指導教員」を記入しなさい。
（必ず事前に、各コースのメールアドレスに問い合わせること。）</t>
    <rPh sb="42" eb="43">
      <t>カナラ</t>
    </rPh>
    <rPh sb="44" eb="46">
      <t>ジゼン</t>
    </rPh>
    <rPh sb="48" eb="49">
      <t>カク</t>
    </rPh>
    <phoneticPr fontId="2"/>
  </si>
  <si>
    <r>
      <rPr>
        <sz val="10.5"/>
        <rFont val="ＭＳ 明朝"/>
        <family val="1"/>
        <charset val="128"/>
      </rPr>
      <t>本大学院で研究しようとする分野</t>
    </r>
    <r>
      <rPr>
        <sz val="10.5"/>
        <rFont val="ＭＳ Ｐ明朝"/>
        <family val="1"/>
        <charset val="128"/>
      </rPr>
      <t xml:space="preserve">
</t>
    </r>
    <r>
      <rPr>
        <sz val="10.5"/>
        <rFont val="Times New Roman"/>
        <family val="1"/>
      </rPr>
      <t>Research area you wish to study</t>
    </r>
    <phoneticPr fontId="2"/>
  </si>
  <si>
    <r>
      <rPr>
        <sz val="10.5"/>
        <rFont val="ＭＳ 明朝"/>
        <family val="1"/>
        <charset val="128"/>
      </rPr>
      <t>大学または大学院等で専攻した分野について記入しなさい。</t>
    </r>
    <r>
      <rPr>
        <sz val="10.5"/>
        <rFont val="ＭＳ Ｐ明朝"/>
        <family val="1"/>
        <charset val="128"/>
      </rPr>
      <t xml:space="preserve">
</t>
    </r>
    <r>
      <rPr>
        <sz val="10.5"/>
        <rFont val="Times New Roman"/>
        <family val="1"/>
      </rPr>
      <t>State your major, research field at university or graduate school.</t>
    </r>
    <phoneticPr fontId="2"/>
  </si>
  <si>
    <r>
      <rPr>
        <sz val="10.5"/>
        <rFont val="ＭＳ 明朝"/>
        <family val="1"/>
        <charset val="128"/>
      </rPr>
      <t>希望する研究指導教員名</t>
    </r>
    <r>
      <rPr>
        <sz val="10.5"/>
        <rFont val="ＭＳ Ｐ明朝"/>
        <family val="1"/>
        <charset val="128"/>
      </rPr>
      <t xml:space="preserve">
</t>
    </r>
    <r>
      <rPr>
        <sz val="10.5"/>
        <rFont val="Times New Roman"/>
        <family val="1"/>
      </rPr>
      <t>Name of the research and education staff</t>
    </r>
    <phoneticPr fontId="2"/>
  </si>
  <si>
    <r>
      <rPr>
        <sz val="10"/>
        <rFont val="ＭＳ 明朝"/>
        <family val="1"/>
        <charset val="128"/>
      </rPr>
      <t>大学または大学院等でのゼミまたは専攻した専門分野等</t>
    </r>
    <r>
      <rPr>
        <sz val="10.5"/>
        <rFont val="ＭＳ Ｐ明朝"/>
        <family val="1"/>
        <charset val="128"/>
      </rPr>
      <t xml:space="preserve">
</t>
    </r>
    <r>
      <rPr>
        <sz val="10"/>
        <rFont val="Times New Roman"/>
        <family val="1"/>
      </rPr>
      <t>Major, Seminar, Research field at University or Graduate School</t>
    </r>
    <phoneticPr fontId="2"/>
  </si>
  <si>
    <r>
      <rPr>
        <sz val="10"/>
        <rFont val="ＭＳ 明朝"/>
        <family val="1"/>
        <charset val="128"/>
      </rPr>
      <t>指導教員名</t>
    </r>
    <r>
      <rPr>
        <sz val="10"/>
        <rFont val="ＭＳ Ｐ明朝"/>
        <family val="1"/>
        <charset val="128"/>
      </rPr>
      <t xml:space="preserve">
</t>
    </r>
    <r>
      <rPr>
        <sz val="10"/>
        <rFont val="Times New Roman"/>
        <family val="1"/>
      </rPr>
      <t>Instructor's name</t>
    </r>
    <rPh sb="0" eb="2">
      <t>シドウ</t>
    </rPh>
    <rPh sb="2" eb="4">
      <t>キョウイン</t>
    </rPh>
    <rPh sb="4" eb="5">
      <t>メイ</t>
    </rPh>
    <phoneticPr fontId="2"/>
  </si>
  <si>
    <t>≪注意　Notice≫　</t>
    <rPh sb="1" eb="3">
      <t>チュウイ</t>
    </rPh>
    <phoneticPr fontId="2"/>
  </si>
  <si>
    <t>Remember to submit "Statement of reason for application" as following the style stated below.
Free style, one sheet of A4 paper , Write your Name, Programs, and Course.</t>
    <phoneticPr fontId="2"/>
  </si>
  <si>
    <t>別紙にて入学希望理由書を作成し、提出すること
Ａ４　１枚程度、様式自由。　必ず志望専攻・コース名を記入すること</t>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2"/>
  </si>
  <si>
    <r>
      <rPr>
        <sz val="12"/>
        <rFont val="ＭＳ 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2"/>
  </si>
  <si>
    <t xml:space="preserve">○
</t>
    <phoneticPr fontId="2"/>
  </si>
  <si>
    <r>
      <rPr>
        <sz val="11"/>
        <rFont val="ＭＳ 明朝"/>
        <family val="1"/>
        <charset val="128"/>
      </rPr>
      <t>受験時使用言語</t>
    </r>
    <r>
      <rPr>
        <sz val="11"/>
        <rFont val="ＭＳ Ｐ明朝"/>
        <family val="1"/>
        <charset val="128"/>
      </rPr>
      <t xml:space="preserve">
</t>
    </r>
    <r>
      <rPr>
        <sz val="9"/>
        <rFont val="Times New Roman"/>
        <family val="1"/>
      </rPr>
      <t>Language used for the test</t>
    </r>
    <rPh sb="0" eb="2">
      <t>ジュケン</t>
    </rPh>
    <rPh sb="2" eb="3">
      <t>ジ</t>
    </rPh>
    <rPh sb="3" eb="5">
      <t>シヨウ</t>
    </rPh>
    <rPh sb="5" eb="7">
      <t>ゲンゴ</t>
    </rPh>
    <phoneticPr fontId="2"/>
  </si>
  <si>
    <r>
      <rPr>
        <sz val="10"/>
        <rFont val="ＭＳ 明朝"/>
        <family val="1"/>
        <charset val="128"/>
      </rPr>
      <t>課程・入学時期</t>
    </r>
    <r>
      <rPr>
        <sz val="11"/>
        <rFont val="ＭＳ 明朝"/>
        <family val="1"/>
        <charset val="128"/>
      </rPr>
      <t xml:space="preserve">
</t>
    </r>
    <r>
      <rPr>
        <sz val="8"/>
        <rFont val="Times New Roman"/>
        <family val="1"/>
      </rPr>
      <t>Course</t>
    </r>
    <r>
      <rPr>
        <sz val="8"/>
        <rFont val="ＭＳ 明朝"/>
        <family val="1"/>
        <charset val="128"/>
      </rPr>
      <t>・</t>
    </r>
    <r>
      <rPr>
        <sz val="8"/>
        <rFont val="Times New Roman"/>
        <family val="1"/>
      </rPr>
      <t>Enrollment Period</t>
    </r>
    <rPh sb="0" eb="2">
      <t>カテイ</t>
    </rPh>
    <rPh sb="3" eb="5">
      <t>ニュウガク</t>
    </rPh>
    <rPh sb="5" eb="7">
      <t>ジキ</t>
    </rPh>
    <phoneticPr fontId="2"/>
  </si>
  <si>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2"/>
  </si>
  <si>
    <r>
      <t xml:space="preserve">課程・入学時期
</t>
    </r>
    <r>
      <rPr>
        <sz val="9"/>
        <rFont val="Times New Roman"/>
        <family val="1"/>
      </rPr>
      <t>Course</t>
    </r>
    <r>
      <rPr>
        <sz val="9"/>
        <rFont val="ＭＳ 明朝"/>
        <family val="1"/>
        <charset val="128"/>
      </rPr>
      <t>・</t>
    </r>
    <r>
      <rPr>
        <sz val="9"/>
        <rFont val="Times New Roman"/>
        <family val="1"/>
      </rPr>
      <t>Enrollment Period</t>
    </r>
    <rPh sb="0" eb="2">
      <t>カテイ</t>
    </rPh>
    <rPh sb="3" eb="5">
      <t>ニュウガク</t>
    </rPh>
    <rPh sb="5" eb="7">
      <t>ジキ</t>
    </rPh>
    <phoneticPr fontId="2"/>
  </si>
  <si>
    <t>Program</t>
    <phoneticPr fontId="2"/>
  </si>
  <si>
    <r>
      <rPr>
        <sz val="10"/>
        <rFont val="ＭＳ 明朝"/>
        <family val="1"/>
        <charset val="128"/>
      </rPr>
      <t xml:space="preserve">学部・学科
</t>
    </r>
    <r>
      <rPr>
        <sz val="10"/>
        <rFont val="Times New Roman"/>
        <family val="1"/>
      </rPr>
      <t>Faculty</t>
    </r>
    <r>
      <rPr>
        <sz val="10"/>
        <rFont val="ＭＳ Ｐ明朝"/>
        <family val="1"/>
        <charset val="128"/>
      </rPr>
      <t>・</t>
    </r>
    <r>
      <rPr>
        <sz val="10"/>
        <rFont val="Times New Roman"/>
        <family val="1"/>
      </rPr>
      <t>Department</t>
    </r>
    <rPh sb="0" eb="2">
      <t>ガクブ</t>
    </rPh>
    <rPh sb="3" eb="5">
      <t>ガッカ</t>
    </rPh>
    <phoneticPr fontId="2"/>
  </si>
  <si>
    <r>
      <rPr>
        <b/>
        <sz val="11"/>
        <rFont val="ＭＳ 明朝"/>
        <family val="1"/>
        <charset val="128"/>
      </rPr>
      <t xml:space="preserve">住所・連絡先 / </t>
    </r>
    <r>
      <rPr>
        <b/>
        <sz val="11"/>
        <rFont val="Times New Roman"/>
        <family val="1"/>
      </rPr>
      <t xml:space="preserve">Contact </t>
    </r>
    <phoneticPr fontId="2"/>
  </si>
  <si>
    <r>
      <rPr>
        <sz val="11"/>
        <rFont val="Segoe UI Symbol"/>
        <family val="1"/>
      </rPr>
      <t>◆</t>
    </r>
    <r>
      <rPr>
        <sz val="11"/>
        <rFont val="ＭＳ 明朝"/>
        <family val="1"/>
        <charset val="128"/>
      </rPr>
      <t xml:space="preserve"> 合格通知書および入学の手引送付先</t>
    </r>
    <r>
      <rPr>
        <sz val="11"/>
        <rFont val="ＭＳ Ｐ明朝"/>
        <family val="1"/>
        <charset val="128"/>
      </rPr>
      <t xml:space="preserve">
</t>
    </r>
    <r>
      <rPr>
        <sz val="11"/>
        <rFont val="Times New Roman"/>
        <family val="1"/>
      </rPr>
      <t xml:space="preserve">     which Letter of Acceptance and  Admission Handbook should be sent</t>
    </r>
    <rPh sb="2" eb="4">
      <t>ゴウカク</t>
    </rPh>
    <rPh sb="4" eb="7">
      <t>ツウチショ</t>
    </rPh>
    <rPh sb="10" eb="12">
      <t>ニュウガク</t>
    </rPh>
    <rPh sb="13" eb="15">
      <t>テビキ</t>
    </rPh>
    <rPh sb="15" eb="18">
      <t>ソウフサキ</t>
    </rPh>
    <phoneticPr fontId="2"/>
  </si>
  <si>
    <r>
      <rPr>
        <sz val="11"/>
        <rFont val="Segoe UI Symbol"/>
        <family val="1"/>
      </rPr>
      <t>◆</t>
    </r>
    <r>
      <rPr>
        <sz val="11"/>
        <rFont val="ＭＳ 明朝"/>
        <family val="1"/>
        <charset val="128"/>
      </rPr>
      <t xml:space="preserve"> 受験票送付先</t>
    </r>
    <r>
      <rPr>
        <sz val="11"/>
        <rFont val="ＭＳ Ｐ明朝"/>
        <family val="1"/>
        <charset val="128"/>
      </rPr>
      <t xml:space="preserve">
</t>
    </r>
    <r>
      <rPr>
        <sz val="11"/>
        <rFont val="Times New Roman"/>
        <family val="1"/>
      </rPr>
      <t xml:space="preserve">     which Test Admission Card should be sent</t>
    </r>
    <rPh sb="2" eb="5">
      <t>ジュケンヒョウ</t>
    </rPh>
    <rPh sb="5" eb="8">
      <t>ソウフサキ</t>
    </rPh>
    <phoneticPr fontId="2"/>
  </si>
  <si>
    <t>@</t>
    <phoneticPr fontId="2"/>
  </si>
  <si>
    <r>
      <rPr>
        <sz val="11"/>
        <rFont val="Segoe UI Symbol"/>
        <family val="1"/>
      </rPr>
      <t>◆</t>
    </r>
    <r>
      <rPr>
        <sz val="11"/>
        <rFont val="Century"/>
        <family val="1"/>
      </rPr>
      <t xml:space="preserve"> </t>
    </r>
    <r>
      <rPr>
        <sz val="11"/>
        <rFont val="ＭＳ 明朝"/>
        <family val="1"/>
        <charset val="128"/>
      </rPr>
      <t>入学許可証送付先</t>
    </r>
    <r>
      <rPr>
        <sz val="11"/>
        <rFont val="ＭＳ Ｐ明朝"/>
        <family val="1"/>
        <charset val="128"/>
      </rPr>
      <t xml:space="preserve">
　　</t>
    </r>
    <r>
      <rPr>
        <sz val="11"/>
        <rFont val="Times New Roman"/>
        <family val="1"/>
      </rPr>
      <t>which Confirmation of Acceptance should be sent</t>
    </r>
    <rPh sb="2" eb="4">
      <t>ニュウガク</t>
    </rPh>
    <rPh sb="4" eb="7">
      <t>キョカショウ</t>
    </rPh>
    <rPh sb="7" eb="10">
      <t>ソウフサキ</t>
    </rPh>
    <phoneticPr fontId="2"/>
  </si>
  <si>
    <r>
      <rPr>
        <sz val="12"/>
        <rFont val="ＭＳ 明朝"/>
        <family val="1"/>
        <charset val="128"/>
      </rPr>
      <t>住所</t>
    </r>
    <r>
      <rPr>
        <sz val="12"/>
        <rFont val="Times New Roman"/>
        <family val="1"/>
      </rPr>
      <t xml:space="preserve">
Address</t>
    </r>
    <rPh sb="0" eb="2">
      <t>ジュウショ</t>
    </rPh>
    <phoneticPr fontId="2"/>
  </si>
  <si>
    <r>
      <rPr>
        <sz val="9"/>
        <rFont val="ＭＳ Ｐ明朝"/>
        <family val="1"/>
        <charset val="128"/>
      </rPr>
      <t xml:space="preserve">　  </t>
    </r>
    <r>
      <rPr>
        <sz val="9"/>
        <rFont val="Century"/>
        <family val="1"/>
      </rPr>
      <t xml:space="preserve"> </t>
    </r>
    <r>
      <rPr>
        <sz val="9"/>
        <rFont val="ＭＳ 明朝"/>
        <family val="1"/>
        <charset val="128"/>
      </rPr>
      <t>受験票は、押印後メールに添付して送付します。合格後に印刷して入学手続書類とともに提出します。</t>
    </r>
    <r>
      <rPr>
        <sz val="9"/>
        <rFont val="ＭＳ Ｐ明朝"/>
        <family val="1"/>
        <charset val="128"/>
      </rPr>
      <t xml:space="preserve">
　  </t>
    </r>
    <r>
      <rPr>
        <sz val="9"/>
        <rFont val="Times New Roman"/>
        <family val="1"/>
      </rPr>
      <t xml:space="preserve"> A Test Admission Card </t>
    </r>
    <r>
      <rPr>
        <sz val="9"/>
        <rFont val="Century"/>
        <family val="1"/>
      </rPr>
      <t xml:space="preserve">with reception stamp </t>
    </r>
    <r>
      <rPr>
        <sz val="9"/>
        <rFont val="Times New Roman"/>
        <family val="1"/>
      </rPr>
      <t xml:space="preserve">will be sent by e-mail as an attachment file.  
      </t>
    </r>
    <r>
      <rPr>
        <sz val="9"/>
        <rFont val="Century"/>
        <family val="1"/>
      </rPr>
      <t>It</t>
    </r>
    <r>
      <rPr>
        <sz val="9"/>
        <rFont val="Times New Roman"/>
        <family val="1"/>
      </rPr>
      <t xml:space="preserve"> should be </t>
    </r>
    <r>
      <rPr>
        <sz val="9"/>
        <rFont val="Century"/>
        <family val="1"/>
      </rPr>
      <t xml:space="preserve">printed out and be submited to </t>
    </r>
    <r>
      <rPr>
        <sz val="9"/>
        <rFont val="Times New Roman"/>
        <family val="1"/>
      </rPr>
      <t xml:space="preserve">us </t>
    </r>
    <r>
      <rPr>
        <sz val="9"/>
        <rFont val="Century"/>
        <family val="1"/>
      </rPr>
      <t>with an admission procedure after passing</t>
    </r>
    <r>
      <rPr>
        <sz val="9"/>
        <rFont val="Times New Roman"/>
        <family val="1"/>
      </rPr>
      <t>.</t>
    </r>
    <rPh sb="4" eb="7">
      <t>ジュケンヒョウ</t>
    </rPh>
    <rPh sb="9" eb="11">
      <t>オウイン</t>
    </rPh>
    <rPh sb="11" eb="12">
      <t>ゴ</t>
    </rPh>
    <rPh sb="16" eb="18">
      <t>テンプ</t>
    </rPh>
    <rPh sb="20" eb="22">
      <t>ソウフ</t>
    </rPh>
    <rPh sb="26" eb="28">
      <t>ゴウカク</t>
    </rPh>
    <rPh sb="28" eb="29">
      <t>ゴ</t>
    </rPh>
    <rPh sb="30" eb="32">
      <t>インサツ</t>
    </rPh>
    <rPh sb="34" eb="36">
      <t>ニュウガク</t>
    </rPh>
    <rPh sb="36" eb="38">
      <t>テツヅ</t>
    </rPh>
    <rPh sb="38" eb="40">
      <t>ショルイ</t>
    </rPh>
    <rPh sb="44" eb="46">
      <t>テイシュツ</t>
    </rPh>
    <phoneticPr fontId="2"/>
  </si>
  <si>
    <t>The University of Kitakyushu, Administrative Office, Academic Service Department, Entrance Examinations Division
E-Mail: nyushi@kitakyu-u.ac.jp          TEL:+81-93-695-3340</t>
    <phoneticPr fontId="2"/>
  </si>
  <si>
    <t>北九州市立大学 事務局 学務課 入学試験係　TEL: 093-695-3340</t>
    <phoneticPr fontId="2"/>
  </si>
  <si>
    <t>Keep this Card after the examination for the Admission Procedure.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</si>
</sst>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10"/>
      <name val="ＭＳ Ｐゴシック"/>
      <family val="3"/>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13"/>
      <name val="Century"/>
      <family val="1"/>
    </font>
    <font>
      <b/>
      <sz val="12"/>
      <name val="ＭＳ Ｐゴシック"/>
      <family val="3"/>
      <charset val="128"/>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13.5"/>
      <name val="Century"/>
      <family val="1"/>
    </font>
    <font>
      <sz val="9.5"/>
      <name val="Century"/>
      <family val="1"/>
    </font>
    <font>
      <sz val="14"/>
      <name val="ＭＳ Ｐ明朝"/>
      <family val="1"/>
      <charset val="128"/>
    </font>
    <font>
      <b/>
      <sz val="11"/>
      <name val="Century"/>
      <family val="1"/>
    </font>
    <font>
      <b/>
      <sz val="20"/>
      <name val="Century"/>
      <family val="1"/>
    </font>
    <font>
      <sz val="10.5"/>
      <color rgb="FF0000FF"/>
      <name val="ＭＳ Ｐ明朝"/>
      <family val="1"/>
      <charset val="128"/>
    </font>
    <font>
      <b/>
      <sz val="22"/>
      <name val="ＭＳ Ｐゴシック"/>
      <family val="3"/>
      <charset val="128"/>
      <scheme val="minor"/>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vertAlign val="superscript"/>
      <sz val="10"/>
      <name val="Times New Roman"/>
      <family val="1"/>
    </font>
    <font>
      <vertAlign val="superscript"/>
      <sz val="10"/>
      <name val="ＭＳ Ｐ明朝"/>
      <family val="1"/>
      <charset val="128"/>
    </font>
    <font>
      <vertAlign val="superscript"/>
      <sz val="10"/>
      <name val="ＭＳ 明朝"/>
      <family val="1"/>
      <charset val="128"/>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sz val="20"/>
      <name val="Times New Roman"/>
      <family val="1"/>
    </font>
    <font>
      <b/>
      <sz val="10"/>
      <name val="ＭＳ 明朝"/>
      <family val="1"/>
      <charset val="128"/>
    </font>
    <font>
      <sz val="8"/>
      <name val="ＭＳ 明朝"/>
      <family val="1"/>
      <charset val="128"/>
    </font>
    <font>
      <b/>
      <sz val="20"/>
      <name val="ＭＳ ゴシック"/>
      <family val="3"/>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sz val="10"/>
      <name val="MS　明朝"/>
      <family val="3"/>
      <charset val="128"/>
    </font>
    <font>
      <b/>
      <sz val="11"/>
      <name val="Century"/>
      <family val="1"/>
      <charset val="128"/>
    </font>
    <font>
      <sz val="11"/>
      <name val="Segoe UI Symbol"/>
      <family val="1"/>
    </font>
    <font>
      <sz val="9"/>
      <name val="Century"/>
      <family val="1"/>
      <charset val="128"/>
    </font>
    <font>
      <sz val="12"/>
      <name val="Times New Roman"/>
      <family val="1"/>
      <charset val="128"/>
    </font>
  </fonts>
  <fills count="3">
    <fill>
      <patternFill patternType="none"/>
    </fill>
    <fill>
      <patternFill patternType="gray125"/>
    </fill>
    <fill>
      <patternFill patternType="solid">
        <fgColor indexed="22"/>
        <bgColor indexed="64"/>
      </patternFill>
    </fill>
  </fills>
  <borders count="104">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style="medium">
        <color indexed="64"/>
      </left>
      <right/>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ashDotDot">
        <color indexed="64"/>
      </top>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54">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Alignment="1">
      <alignmen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vertical="center"/>
    </xf>
    <xf numFmtId="0" fontId="9" fillId="0" borderId="1" xfId="0" applyFont="1" applyBorder="1" applyAlignment="1">
      <alignment horizontal="center" vertical="center"/>
    </xf>
    <xf numFmtId="0" fontId="18" fillId="0" borderId="0" xfId="0" applyFont="1"/>
    <xf numFmtId="0" fontId="18" fillId="0" borderId="0" xfId="0" applyFont="1" applyAlignment="1">
      <alignment vertical="center"/>
    </xf>
    <xf numFmtId="0" fontId="16" fillId="0" borderId="0" xfId="0" applyFont="1" applyAlignment="1">
      <alignment vertical="center"/>
    </xf>
    <xf numFmtId="0" fontId="19" fillId="0" borderId="0" xfId="0" applyFont="1" applyFill="1" applyBorder="1" applyAlignment="1">
      <alignment vertical="center"/>
    </xf>
    <xf numFmtId="0" fontId="19" fillId="0" borderId="0" xfId="0" applyFont="1" applyBorder="1" applyAlignment="1"/>
    <xf numFmtId="0" fontId="21" fillId="0" borderId="0" xfId="0" applyFont="1" applyBorder="1" applyAlignment="1">
      <alignment vertical="center" wrapText="1"/>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6" fillId="0" borderId="10"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22" fillId="0" borderId="0" xfId="0" applyFont="1" applyBorder="1" applyAlignment="1">
      <alignment horizontal="right" vertical="center"/>
    </xf>
    <xf numFmtId="0" fontId="19" fillId="0" borderId="20" xfId="0" applyFont="1" applyBorder="1" applyAlignment="1">
      <alignment horizontal="center" vertical="center"/>
    </xf>
    <xf numFmtId="0" fontId="19" fillId="0" borderId="22"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29" fillId="0" borderId="0" xfId="0" applyFont="1" applyBorder="1" applyAlignment="1">
      <alignment vertical="center"/>
    </xf>
    <xf numFmtId="0" fontId="10" fillId="0" borderId="0" xfId="0" applyFont="1" applyBorder="1" applyAlignment="1">
      <alignment vertical="center" wrapText="1"/>
    </xf>
    <xf numFmtId="0" fontId="0" fillId="0" borderId="0" xfId="0" applyFont="1" applyBorder="1" applyAlignment="1">
      <alignment vertical="center"/>
    </xf>
    <xf numFmtId="0" fontId="30" fillId="0" borderId="0" xfId="0" applyFont="1" applyAlignment="1">
      <alignment horizontal="left" vertical="center"/>
    </xf>
    <xf numFmtId="0" fontId="26" fillId="0" borderId="0" xfId="0" applyFont="1" applyBorder="1" applyAlignment="1">
      <alignment vertical="center"/>
    </xf>
    <xf numFmtId="0" fontId="3" fillId="0" borderId="0" xfId="0" applyFont="1" applyBorder="1" applyAlignment="1">
      <alignment vertical="center"/>
    </xf>
    <xf numFmtId="0" fontId="18" fillId="0" borderId="0" xfId="0" applyFont="1" applyBorder="1" applyAlignment="1">
      <alignment horizontal="left" vertical="center"/>
    </xf>
    <xf numFmtId="0" fontId="26" fillId="0" borderId="0" xfId="0" applyFont="1" applyBorder="1" applyAlignment="1">
      <alignment horizontal="left" vertical="center"/>
    </xf>
    <xf numFmtId="0" fontId="18" fillId="0" borderId="0" xfId="0" applyFont="1" applyBorder="1" applyAlignment="1">
      <alignment horizontal="center" vertical="center"/>
    </xf>
    <xf numFmtId="0" fontId="31" fillId="0" borderId="0" xfId="0" applyFont="1" applyBorder="1" applyAlignment="1">
      <alignment horizontal="left" vertical="center"/>
    </xf>
    <xf numFmtId="0" fontId="27" fillId="0" borderId="0" xfId="0" applyFont="1" applyAlignment="1">
      <alignment vertical="center"/>
    </xf>
    <xf numFmtId="0" fontId="27" fillId="0" borderId="0" xfId="0" applyFont="1" applyAlignment="1">
      <alignment horizontal="right" vertical="center"/>
    </xf>
    <xf numFmtId="0" fontId="30" fillId="0" borderId="0" xfId="0" applyFont="1" applyAlignment="1">
      <alignment vertical="center"/>
    </xf>
    <xf numFmtId="0" fontId="19" fillId="0" borderId="0" xfId="0" applyFont="1" applyBorder="1" applyAlignment="1">
      <alignment horizontal="center" vertical="center" wrapText="1"/>
    </xf>
    <xf numFmtId="0" fontId="37" fillId="0" borderId="0" xfId="0" applyFont="1" applyAlignment="1">
      <alignment vertical="center"/>
    </xf>
    <xf numFmtId="0" fontId="19" fillId="0" borderId="0" xfId="0" applyFont="1" applyAlignment="1">
      <alignment horizontal="right" vertical="top"/>
    </xf>
    <xf numFmtId="0" fontId="19" fillId="0" borderId="0" xfId="0" applyFont="1" applyAlignment="1">
      <alignment horizontal="right" vertical="center"/>
    </xf>
    <xf numFmtId="0" fontId="3" fillId="0" borderId="0" xfId="0" applyFont="1" applyAlignment="1">
      <alignment vertical="center" wrapText="1"/>
    </xf>
    <xf numFmtId="0" fontId="9" fillId="0" borderId="22" xfId="0" applyFont="1" applyBorder="1" applyAlignment="1">
      <alignment horizontal="center" vertical="center"/>
    </xf>
    <xf numFmtId="0" fontId="19" fillId="0" borderId="27" xfId="0" applyFont="1" applyBorder="1" applyAlignment="1">
      <alignment horizontal="center" vertical="center"/>
    </xf>
    <xf numFmtId="0" fontId="9" fillId="0" borderId="10" xfId="0" applyFont="1" applyBorder="1" applyAlignment="1" applyProtection="1">
      <alignment horizontal="right" vertical="center"/>
      <protection locked="0"/>
    </xf>
    <xf numFmtId="0" fontId="19" fillId="0" borderId="32" xfId="0" applyFont="1" applyBorder="1" applyAlignment="1">
      <alignment horizontal="center" vertical="center"/>
    </xf>
    <xf numFmtId="0" fontId="19" fillId="0" borderId="29" xfId="0" applyFont="1" applyBorder="1" applyAlignment="1">
      <alignment horizontal="center" vertical="center"/>
    </xf>
    <xf numFmtId="0" fontId="19" fillId="0" borderId="69" xfId="0" applyFont="1" applyBorder="1" applyAlignment="1">
      <alignment horizontal="center" vertical="center"/>
    </xf>
    <xf numFmtId="0" fontId="19" fillId="0" borderId="45" xfId="0" applyFont="1" applyBorder="1" applyAlignment="1">
      <alignment horizontal="center" vertical="center"/>
    </xf>
    <xf numFmtId="0" fontId="19" fillId="0" borderId="70" xfId="0" applyFont="1" applyBorder="1" applyAlignment="1">
      <alignment horizontal="center" vertical="center"/>
    </xf>
    <xf numFmtId="0" fontId="19" fillId="0" borderId="59" xfId="0" applyFont="1" applyBorder="1" applyAlignment="1">
      <alignment horizontal="center" vertical="center"/>
    </xf>
    <xf numFmtId="0" fontId="34" fillId="0" borderId="51" xfId="0" applyFont="1" applyBorder="1" applyAlignment="1" applyProtection="1">
      <alignment horizontal="center" vertical="center"/>
      <protection locked="0"/>
    </xf>
    <xf numFmtId="0" fontId="34" fillId="0" borderId="54" xfId="0" applyFont="1" applyBorder="1" applyAlignment="1" applyProtection="1">
      <alignment horizontal="center" vertical="center"/>
      <protection locked="0"/>
    </xf>
    <xf numFmtId="0" fontId="9" fillId="0" borderId="28" xfId="0" applyFont="1" applyBorder="1" applyAlignment="1" applyProtection="1">
      <alignment horizontal="right" vertical="center"/>
      <protection locked="0"/>
    </xf>
    <xf numFmtId="0" fontId="9" fillId="0" borderId="33" xfId="0" applyFont="1" applyBorder="1" applyAlignment="1" applyProtection="1">
      <alignment horizontal="right" vertical="center"/>
    </xf>
    <xf numFmtId="0" fontId="9" fillId="0" borderId="31" xfId="0" applyFont="1" applyBorder="1" applyAlignment="1" applyProtection="1">
      <alignment horizontal="right" vertical="center"/>
    </xf>
    <xf numFmtId="0" fontId="9" fillId="0" borderId="48" xfId="0" applyFont="1" applyBorder="1" applyAlignment="1" applyProtection="1">
      <alignment horizontal="right" vertical="center"/>
    </xf>
    <xf numFmtId="0" fontId="9" fillId="0" borderId="24" xfId="0" applyFont="1" applyBorder="1" applyAlignment="1" applyProtection="1">
      <alignment horizontal="right" vertical="center"/>
    </xf>
    <xf numFmtId="0" fontId="22" fillId="0" borderId="0" xfId="0" applyFont="1" applyAlignment="1">
      <alignment vertical="center"/>
    </xf>
    <xf numFmtId="0" fontId="9" fillId="0" borderId="2" xfId="0" applyFont="1" applyBorder="1" applyAlignment="1">
      <alignment horizontal="center" vertical="center"/>
    </xf>
    <xf numFmtId="0" fontId="3" fillId="0" borderId="22" xfId="0" applyFont="1" applyBorder="1" applyAlignment="1">
      <alignment vertical="center"/>
    </xf>
    <xf numFmtId="0" fontId="3" fillId="0" borderId="74" xfId="0" applyFont="1" applyBorder="1" applyAlignment="1">
      <alignment vertical="center"/>
    </xf>
    <xf numFmtId="0" fontId="31" fillId="0" borderId="74" xfId="0" applyFont="1" applyBorder="1" applyAlignment="1">
      <alignment horizontal="left" vertical="center"/>
    </xf>
    <xf numFmtId="0" fontId="26" fillId="0" borderId="74" xfId="0" applyFont="1" applyBorder="1" applyAlignment="1">
      <alignment horizontal="left" vertical="center"/>
    </xf>
    <xf numFmtId="0" fontId="22" fillId="0" borderId="74" xfId="0" applyFont="1" applyBorder="1" applyAlignment="1">
      <alignment horizontal="left" vertical="top"/>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9" fillId="0" borderId="13" xfId="0" applyFont="1" applyBorder="1" applyAlignment="1">
      <alignment vertical="center"/>
    </xf>
    <xf numFmtId="0" fontId="9" fillId="0" borderId="24"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right" vertical="center"/>
      <protection locked="0"/>
    </xf>
    <xf numFmtId="0" fontId="3" fillId="0" borderId="48" xfId="0" applyFont="1" applyBorder="1" applyAlignment="1" applyProtection="1">
      <alignment horizontal="right" vertical="center"/>
      <protection locked="0"/>
    </xf>
    <xf numFmtId="0" fontId="3" fillId="0" borderId="57" xfId="0" applyFont="1" applyBorder="1" applyAlignment="1" applyProtection="1">
      <alignment horizontal="right" vertical="center"/>
      <protection locked="0"/>
    </xf>
    <xf numFmtId="0" fontId="3" fillId="0" borderId="24" xfId="0" applyFont="1" applyBorder="1" applyAlignment="1" applyProtection="1">
      <alignment horizontal="right" vertical="center"/>
      <protection locked="0"/>
    </xf>
    <xf numFmtId="0" fontId="3" fillId="0" borderId="24" xfId="0" applyFont="1" applyBorder="1" applyAlignment="1">
      <alignment vertical="center"/>
    </xf>
    <xf numFmtId="0" fontId="19" fillId="0" borderId="57" xfId="0" applyFont="1" applyFill="1" applyBorder="1" applyAlignment="1">
      <alignment horizontal="center" vertical="center"/>
    </xf>
    <xf numFmtId="0" fontId="19" fillId="0" borderId="0" xfId="0" applyFont="1" applyBorder="1" applyAlignment="1">
      <alignment horizontal="left" vertical="center" wrapText="1"/>
    </xf>
    <xf numFmtId="0" fontId="9" fillId="0" borderId="22" xfId="0" applyFont="1" applyBorder="1" applyAlignment="1">
      <alignment horizontal="center" vertical="center"/>
    </xf>
    <xf numFmtId="0" fontId="40" fillId="0" borderId="0" xfId="0" applyFont="1" applyAlignment="1">
      <alignment vertical="center"/>
    </xf>
    <xf numFmtId="0" fontId="47" fillId="0" borderId="16" xfId="0" applyFont="1" applyBorder="1" applyAlignment="1">
      <alignment horizontal="center" wrapText="1"/>
    </xf>
    <xf numFmtId="0" fontId="47" fillId="0" borderId="16" xfId="0" applyFont="1" applyBorder="1" applyAlignment="1">
      <alignment horizontal="left"/>
    </xf>
    <xf numFmtId="0" fontId="47" fillId="0" borderId="0" xfId="0" applyFont="1" applyBorder="1" applyAlignment="1">
      <alignment horizontal="left"/>
    </xf>
    <xf numFmtId="0" fontId="4" fillId="0" borderId="0" xfId="0" applyFont="1" applyAlignment="1">
      <alignment vertical="center"/>
    </xf>
    <xf numFmtId="0" fontId="19" fillId="0" borderId="0" xfId="0" applyFont="1" applyBorder="1" applyAlignment="1">
      <alignment vertical="center" wrapText="1"/>
    </xf>
    <xf numFmtId="0" fontId="19" fillId="0" borderId="8" xfId="0" applyFont="1" applyBorder="1" applyAlignment="1">
      <alignment vertical="center" wrapText="1"/>
    </xf>
    <xf numFmtId="0" fontId="49" fillId="0" borderId="5" xfId="0" applyFont="1" applyFill="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vertical="top"/>
    </xf>
    <xf numFmtId="0" fontId="24" fillId="0" borderId="0" xfId="0" applyFont="1" applyFill="1" applyBorder="1" applyAlignment="1">
      <alignment vertical="center" wrapText="1"/>
    </xf>
    <xf numFmtId="0" fontId="44" fillId="0" borderId="0" xfId="0" applyFont="1" applyBorder="1" applyAlignment="1">
      <alignment horizontal="left" vertical="center"/>
    </xf>
    <xf numFmtId="0" fontId="3" fillId="0" borderId="10" xfId="0" applyFont="1" applyBorder="1" applyAlignment="1">
      <alignment vertical="center"/>
    </xf>
    <xf numFmtId="0" fontId="18" fillId="0" borderId="10" xfId="0" applyFont="1" applyBorder="1" applyAlignment="1">
      <alignment vertical="center"/>
    </xf>
    <xf numFmtId="0" fontId="16" fillId="0" borderId="0" xfId="0" applyFont="1" applyFill="1" applyAlignment="1">
      <alignment horizontal="center"/>
    </xf>
    <xf numFmtId="0" fontId="22" fillId="0" borderId="90" xfId="0" applyFont="1" applyBorder="1" applyAlignment="1">
      <alignment horizontal="center" vertical="center" wrapText="1"/>
    </xf>
    <xf numFmtId="0" fontId="22" fillId="0" borderId="91" xfId="0" applyFont="1" applyBorder="1" applyAlignment="1">
      <alignment horizontal="center" wrapText="1"/>
    </xf>
    <xf numFmtId="0" fontId="22" fillId="0" borderId="92" xfId="0" applyFont="1" applyBorder="1" applyAlignment="1">
      <alignment horizontal="center" vertical="center" wrapText="1"/>
    </xf>
    <xf numFmtId="0" fontId="22" fillId="0" borderId="93" xfId="0" applyFont="1" applyBorder="1" applyAlignment="1">
      <alignment horizontal="center" wrapText="1"/>
    </xf>
    <xf numFmtId="0" fontId="19" fillId="0" borderId="18" xfId="0" applyFont="1" applyBorder="1" applyAlignment="1">
      <alignment horizontal="center" vertical="top" wrapText="1"/>
    </xf>
    <xf numFmtId="0" fontId="19" fillId="0" borderId="5" xfId="0" applyFont="1" applyBorder="1" applyAlignment="1">
      <alignment horizontal="center" vertical="top"/>
    </xf>
    <xf numFmtId="0" fontId="19" fillId="0" borderId="36" xfId="0" applyFont="1" applyBorder="1" applyAlignment="1">
      <alignment horizontal="center" vertical="top"/>
    </xf>
    <xf numFmtId="0" fontId="19" fillId="0" borderId="12" xfId="0" applyFont="1" applyBorder="1" applyAlignment="1">
      <alignment vertical="center" wrapText="1"/>
    </xf>
    <xf numFmtId="0" fontId="3" fillId="0" borderId="26" xfId="0" applyFont="1" applyBorder="1" applyAlignment="1">
      <alignment vertical="center"/>
    </xf>
    <xf numFmtId="0" fontId="3" fillId="0" borderId="21"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41" fillId="0" borderId="0" xfId="0" applyFont="1" applyAlignment="1">
      <alignment vertical="center"/>
    </xf>
    <xf numFmtId="0" fontId="64" fillId="0" borderId="0" xfId="0" applyFont="1" applyAlignment="1">
      <alignment vertical="center"/>
    </xf>
    <xf numFmtId="0" fontId="65" fillId="0" borderId="0" xfId="0" applyFont="1" applyBorder="1" applyAlignment="1">
      <alignment vertical="center"/>
    </xf>
    <xf numFmtId="0" fontId="65"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shrinkToFit="1"/>
    </xf>
    <xf numFmtId="0" fontId="66" fillId="0" borderId="0" xfId="0" applyFont="1" applyBorder="1" applyAlignment="1">
      <alignment horizontal="left" vertical="center"/>
    </xf>
    <xf numFmtId="0" fontId="61" fillId="0" borderId="0" xfId="0" applyFont="1" applyBorder="1" applyAlignment="1"/>
    <xf numFmtId="0" fontId="51" fillId="0" borderId="0" xfId="0" applyFont="1" applyBorder="1" applyAlignment="1">
      <alignment horizontal="right"/>
    </xf>
    <xf numFmtId="0" fontId="44" fillId="0" borderId="0" xfId="0" applyFont="1" applyAlignment="1">
      <alignment vertical="top"/>
    </xf>
    <xf numFmtId="0" fontId="64" fillId="0" borderId="0" xfId="0" applyFont="1" applyAlignment="1">
      <alignment vertical="top"/>
    </xf>
    <xf numFmtId="0" fontId="51" fillId="0" borderId="0" xfId="0" applyFont="1" applyAlignment="1">
      <alignment horizontal="right"/>
    </xf>
    <xf numFmtId="0" fontId="67" fillId="0" borderId="0" xfId="0" applyFont="1" applyAlignment="1"/>
    <xf numFmtId="0" fontId="66" fillId="0" borderId="0" xfId="0" applyFont="1" applyAlignment="1">
      <alignment vertical="center" wrapText="1"/>
    </xf>
    <xf numFmtId="0" fontId="43" fillId="0" borderId="0" xfId="0" applyFont="1" applyBorder="1" applyAlignment="1">
      <alignment vertical="top"/>
    </xf>
    <xf numFmtId="0" fontId="47" fillId="0" borderId="0" xfId="0" applyFont="1" applyBorder="1" applyAlignment="1">
      <alignment horizontal="left" vertical="center"/>
    </xf>
    <xf numFmtId="0" fontId="49" fillId="0" borderId="0" xfId="0" applyFont="1" applyAlignment="1"/>
    <xf numFmtId="0" fontId="36" fillId="0" borderId="0" xfId="0" applyFont="1" applyBorder="1" applyAlignment="1">
      <alignment vertical="top"/>
    </xf>
    <xf numFmtId="0" fontId="25" fillId="0" borderId="57" xfId="0" applyFont="1" applyBorder="1" applyAlignment="1" applyProtection="1">
      <alignment horizontal="center" vertical="center" wrapText="1" shrinkToFit="1"/>
      <protection locked="0"/>
    </xf>
    <xf numFmtId="0" fontId="26" fillId="0" borderId="57" xfId="0" applyFont="1" applyBorder="1" applyAlignment="1" applyProtection="1">
      <alignment horizontal="center" vertical="center" wrapText="1" shrinkToFit="1"/>
      <protection locked="0"/>
    </xf>
    <xf numFmtId="0" fontId="3" fillId="0" borderId="57" xfId="0" applyFont="1" applyBorder="1" applyAlignment="1">
      <alignment vertical="center"/>
    </xf>
    <xf numFmtId="0" fontId="71" fillId="0" borderId="0" xfId="0" applyFont="1" applyBorder="1" applyAlignment="1">
      <alignment horizontal="left" vertical="center"/>
    </xf>
    <xf numFmtId="0" fontId="9" fillId="0" borderId="0" xfId="0" applyFont="1" applyAlignment="1">
      <alignment horizontal="right" vertical="top"/>
    </xf>
    <xf numFmtId="0" fontId="25" fillId="0" borderId="24" xfId="0" applyFont="1" applyBorder="1" applyAlignment="1" applyProtection="1">
      <alignment horizontal="center" vertical="center" wrapText="1" shrinkToFit="1"/>
      <protection locked="0"/>
    </xf>
    <xf numFmtId="0" fontId="26" fillId="0" borderId="24" xfId="0" applyFont="1" applyBorder="1" applyAlignment="1" applyProtection="1">
      <alignment horizontal="center" vertical="center" wrapText="1" shrinkToFit="1"/>
      <protection locked="0"/>
    </xf>
    <xf numFmtId="0" fontId="22" fillId="0" borderId="0" xfId="0" applyFont="1" applyBorder="1" applyAlignment="1">
      <alignment horizontal="right"/>
    </xf>
    <xf numFmtId="0" fontId="36" fillId="0" borderId="0" xfId="0" applyFont="1" applyBorder="1" applyAlignment="1">
      <alignment horizontal="center" vertical="center" wrapText="1"/>
    </xf>
    <xf numFmtId="0" fontId="19" fillId="0" borderId="0" xfId="0" applyFont="1" applyBorder="1" applyAlignment="1">
      <alignment horizontal="left" vertical="center"/>
    </xf>
    <xf numFmtId="0" fontId="41"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0" xfId="0" applyFont="1" applyBorder="1" applyAlignment="1">
      <alignment vertical="center"/>
    </xf>
    <xf numFmtId="0" fontId="44" fillId="0" borderId="0" xfId="0" applyFont="1" applyBorder="1" applyAlignment="1">
      <alignment horizontal="center" vertical="center"/>
    </xf>
    <xf numFmtId="0" fontId="38" fillId="0" borderId="0" xfId="0" applyFont="1" applyBorder="1" applyAlignment="1">
      <alignment horizontal="center" vertical="center"/>
    </xf>
    <xf numFmtId="0" fontId="48" fillId="0" borderId="57" xfId="0" applyFont="1" applyBorder="1" applyAlignment="1" applyProtection="1">
      <alignment horizontal="center" vertical="center"/>
      <protection locked="0"/>
    </xf>
    <xf numFmtId="0" fontId="48" fillId="0" borderId="24" xfId="0" applyFont="1" applyBorder="1" applyAlignment="1" applyProtection="1">
      <alignment horizontal="center" vertical="center"/>
      <protection locked="0"/>
    </xf>
    <xf numFmtId="0" fontId="19" fillId="0" borderId="0" xfId="0" applyFont="1"/>
    <xf numFmtId="0" fontId="49" fillId="0" borderId="37" xfId="0" applyFont="1" applyFill="1" applyBorder="1" applyAlignment="1" applyProtection="1">
      <alignment vertical="top" wrapText="1"/>
      <protection locked="0"/>
    </xf>
    <xf numFmtId="0" fontId="49" fillId="0" borderId="38" xfId="0" applyFont="1" applyFill="1" applyBorder="1" applyAlignment="1" applyProtection="1">
      <alignment vertical="top" wrapText="1"/>
      <protection locked="0"/>
    </xf>
    <xf numFmtId="0" fontId="18" fillId="0" borderId="0" xfId="0" applyFont="1" applyBorder="1"/>
    <xf numFmtId="0" fontId="21" fillId="0" borderId="0" xfId="0" applyFont="1" applyBorder="1" applyAlignment="1" applyProtection="1">
      <alignment vertical="center" wrapText="1"/>
      <protection locked="0"/>
    </xf>
    <xf numFmtId="0" fontId="41" fillId="0" borderId="2" xfId="0" applyFont="1" applyBorder="1" applyAlignment="1">
      <alignment horizontal="center" vertical="center" shrinkToFit="1"/>
    </xf>
    <xf numFmtId="0" fontId="50" fillId="0" borderId="0" xfId="0" applyFont="1" applyFill="1" applyAlignment="1">
      <alignment vertical="center" wrapText="1"/>
    </xf>
    <xf numFmtId="0" fontId="16" fillId="0" borderId="0" xfId="0" applyFont="1" applyFill="1" applyAlignment="1"/>
    <xf numFmtId="0" fontId="26" fillId="0" borderId="59" xfId="0" applyFont="1" applyBorder="1" applyAlignment="1">
      <alignment horizontal="left" vertical="center" wrapText="1"/>
    </xf>
    <xf numFmtId="0" fontId="26" fillId="0" borderId="24" xfId="0" applyFont="1" applyBorder="1" applyAlignment="1">
      <alignment horizontal="left" vertical="center"/>
    </xf>
    <xf numFmtId="0" fontId="26" fillId="0" borderId="102" xfId="0" applyFont="1" applyBorder="1" applyAlignment="1">
      <alignment horizontal="left" vertical="center"/>
    </xf>
    <xf numFmtId="0" fontId="48" fillId="0" borderId="24" xfId="0" applyFont="1" applyBorder="1" applyAlignment="1" applyProtection="1">
      <alignment horizontal="left" vertical="center" shrinkToFit="1"/>
      <protection locked="0"/>
    </xf>
    <xf numFmtId="0" fontId="48" fillId="0" borderId="88" xfId="0" applyFont="1" applyBorder="1" applyAlignment="1" applyProtection="1">
      <alignment horizontal="left" vertical="center" shrinkToFit="1"/>
      <protection locked="0"/>
    </xf>
    <xf numFmtId="0" fontId="48" fillId="0" borderId="31" xfId="0" applyFont="1" applyBorder="1" applyAlignment="1" applyProtection="1">
      <alignment horizontal="left" vertical="center" shrinkToFit="1"/>
      <protection locked="0"/>
    </xf>
    <xf numFmtId="0" fontId="48" fillId="0" borderId="47" xfId="0" applyFont="1" applyBorder="1" applyAlignment="1" applyProtection="1">
      <alignment horizontal="left" vertical="center" shrinkToFit="1"/>
      <protection locked="0"/>
    </xf>
    <xf numFmtId="0" fontId="48" fillId="0" borderId="33" xfId="0" applyFont="1" applyFill="1" applyBorder="1" applyAlignment="1" applyProtection="1">
      <alignment horizontal="left" vertical="center" shrinkToFit="1"/>
      <protection locked="0"/>
    </xf>
    <xf numFmtId="0" fontId="48" fillId="0" borderId="46" xfId="0" applyFont="1" applyFill="1" applyBorder="1" applyAlignment="1" applyProtection="1">
      <alignment horizontal="left" vertical="center" shrinkToFit="1"/>
      <protection locked="0"/>
    </xf>
    <xf numFmtId="0" fontId="48" fillId="0" borderId="31" xfId="0" applyFont="1" applyBorder="1" applyAlignment="1" applyProtection="1">
      <alignment horizontal="left" vertical="center" wrapText="1"/>
      <protection locked="0"/>
    </xf>
    <xf numFmtId="0" fontId="48" fillId="0" borderId="47" xfId="0" applyFont="1" applyBorder="1" applyAlignment="1" applyProtection="1">
      <alignment horizontal="left" vertical="center" wrapText="1"/>
      <protection locked="0"/>
    </xf>
    <xf numFmtId="0" fontId="5" fillId="0" borderId="61" xfId="0" applyFont="1" applyFill="1" applyBorder="1" applyAlignment="1">
      <alignment horizontal="left" vertical="center"/>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44" fillId="0" borderId="57" xfId="0" applyFont="1" applyFill="1" applyBorder="1" applyAlignment="1" applyProtection="1">
      <alignment horizontal="right" vertical="center" shrinkToFit="1"/>
      <protection locked="0"/>
    </xf>
    <xf numFmtId="0" fontId="44" fillId="0" borderId="5" xfId="0" applyFont="1" applyFill="1" applyBorder="1" applyAlignment="1" applyProtection="1">
      <alignment horizontal="left" vertical="center" shrinkToFit="1"/>
      <protection locked="0"/>
    </xf>
    <xf numFmtId="0" fontId="44" fillId="0" borderId="6" xfId="0" applyFont="1" applyFill="1" applyBorder="1" applyAlignment="1" applyProtection="1">
      <alignment horizontal="left" vertical="center" shrinkToFit="1"/>
      <protection locked="0"/>
    </xf>
    <xf numFmtId="0" fontId="48" fillId="0" borderId="31" xfId="0" applyFont="1" applyFill="1" applyBorder="1" applyAlignment="1" applyProtection="1">
      <alignment horizontal="left" vertical="center" shrinkToFit="1"/>
      <protection locked="0"/>
    </xf>
    <xf numFmtId="0" fontId="44" fillId="0" borderId="85" xfId="0" applyFont="1" applyFill="1" applyBorder="1" applyAlignment="1">
      <alignment horizontal="center" vertical="center" shrinkToFit="1"/>
    </xf>
    <xf numFmtId="0" fontId="44" fillId="0" borderId="31"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48" fillId="0" borderId="85" xfId="0" applyFont="1" applyFill="1" applyBorder="1" applyAlignment="1" applyProtection="1">
      <alignment horizontal="left" vertical="center" shrinkToFit="1"/>
      <protection locked="0"/>
    </xf>
    <xf numFmtId="0" fontId="48" fillId="0" borderId="47" xfId="0" applyFont="1" applyFill="1" applyBorder="1" applyAlignment="1" applyProtection="1">
      <alignment horizontal="left" vertical="center" shrinkToFit="1"/>
      <protection locked="0"/>
    </xf>
    <xf numFmtId="0" fontId="45" fillId="0" borderId="29" xfId="0" applyFont="1" applyFill="1" applyBorder="1" applyAlignment="1">
      <alignment horizontal="left" vertical="center" shrinkToFit="1"/>
    </xf>
    <xf numFmtId="0" fontId="12" fillId="0" borderId="31" xfId="0" applyFont="1" applyFill="1" applyBorder="1" applyAlignment="1">
      <alignment horizontal="left" vertical="center" shrinkToFit="1"/>
    </xf>
    <xf numFmtId="0" fontId="12" fillId="0" borderId="95" xfId="0" applyFont="1" applyFill="1" applyBorder="1" applyAlignment="1">
      <alignment horizontal="left" vertical="center" shrinkToFit="1"/>
    </xf>
    <xf numFmtId="0" fontId="18" fillId="0" borderId="31" xfId="0" applyFont="1" applyFill="1" applyBorder="1" applyAlignment="1">
      <alignment horizontal="center" vertical="center" wrapText="1"/>
    </xf>
    <xf numFmtId="0" fontId="18" fillId="0" borderId="31" xfId="0" applyFont="1" applyFill="1" applyBorder="1" applyAlignment="1">
      <alignment horizontal="center" vertical="center"/>
    </xf>
    <xf numFmtId="0" fontId="48" fillId="0" borderId="31" xfId="0" applyFont="1" applyFill="1" applyBorder="1" applyAlignment="1" applyProtection="1">
      <alignment horizontal="center" vertical="center"/>
      <protection locked="0"/>
    </xf>
    <xf numFmtId="0" fontId="19" fillId="0" borderId="3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4" xfId="0" applyFont="1" applyFill="1" applyBorder="1" applyAlignment="1">
      <alignment horizontal="center" vertical="center"/>
    </xf>
    <xf numFmtId="0" fontId="26" fillId="0" borderId="32" xfId="0" applyFont="1" applyFill="1" applyBorder="1" applyAlignment="1">
      <alignment horizontal="left" vertical="center"/>
    </xf>
    <xf numFmtId="0" fontId="33" fillId="0" borderId="33" xfId="0" applyFont="1" applyFill="1" applyBorder="1" applyAlignment="1">
      <alignment horizontal="left" vertical="center"/>
    </xf>
    <xf numFmtId="0" fontId="33" fillId="0" borderId="84" xfId="0" applyFont="1" applyFill="1" applyBorder="1" applyAlignment="1">
      <alignment horizontal="left" vertical="center"/>
    </xf>
    <xf numFmtId="0" fontId="19" fillId="0" borderId="29"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95" xfId="0" applyFont="1" applyFill="1" applyBorder="1" applyAlignment="1">
      <alignment horizontal="left" vertical="center" wrapText="1"/>
    </xf>
    <xf numFmtId="0" fontId="50" fillId="0" borderId="31" xfId="0" applyFont="1" applyFill="1" applyBorder="1" applyAlignment="1" applyProtection="1">
      <alignment horizontal="center" vertical="center"/>
      <protection locked="0"/>
    </xf>
    <xf numFmtId="0" fontId="19" fillId="0" borderId="84" xfId="0" applyFont="1" applyFill="1" applyBorder="1" applyAlignment="1">
      <alignment horizontal="left" vertical="center"/>
    </xf>
    <xf numFmtId="0" fontId="48" fillId="0" borderId="84" xfId="0" applyFont="1" applyFill="1" applyBorder="1" applyAlignment="1" applyProtection="1">
      <alignment horizontal="left" vertical="center" shrinkToFit="1"/>
      <protection locked="0"/>
    </xf>
    <xf numFmtId="0" fontId="49" fillId="0" borderId="76" xfId="0" applyFont="1" applyFill="1" applyBorder="1" applyAlignment="1" applyProtection="1">
      <alignment horizontal="left" vertical="top" wrapText="1"/>
      <protection locked="0"/>
    </xf>
    <xf numFmtId="0" fontId="49" fillId="0" borderId="31" xfId="0" applyFont="1" applyFill="1" applyBorder="1" applyAlignment="1" applyProtection="1">
      <alignment horizontal="left" vertical="top" wrapText="1"/>
      <protection locked="0"/>
    </xf>
    <xf numFmtId="0" fontId="49" fillId="0" borderId="95" xfId="0" applyFont="1" applyFill="1" applyBorder="1" applyAlignment="1" applyProtection="1">
      <alignment horizontal="left" vertical="top" wrapText="1"/>
      <protection locked="0"/>
    </xf>
    <xf numFmtId="0" fontId="46" fillId="0" borderId="43" xfId="0" applyFont="1" applyBorder="1" applyAlignment="1">
      <alignment horizontal="center"/>
    </xf>
    <xf numFmtId="0" fontId="46" fillId="0" borderId="16" xfId="0" applyFont="1" applyBorder="1" applyAlignment="1">
      <alignment horizontal="center"/>
    </xf>
    <xf numFmtId="0" fontId="46" fillId="0" borderId="44" xfId="0" applyFont="1" applyBorder="1" applyAlignment="1">
      <alignment horizontal="center"/>
    </xf>
    <xf numFmtId="0" fontId="47" fillId="0" borderId="41" xfId="0" applyFont="1" applyBorder="1" applyAlignment="1">
      <alignment horizontal="center"/>
    </xf>
    <xf numFmtId="0" fontId="47" fillId="0" borderId="16" xfId="0" applyFont="1" applyBorder="1" applyAlignment="1">
      <alignment horizontal="center"/>
    </xf>
    <xf numFmtId="0" fontId="47" fillId="0" borderId="42" xfId="0" applyFont="1" applyBorder="1" applyAlignment="1">
      <alignment horizontal="center"/>
    </xf>
    <xf numFmtId="0" fontId="19" fillId="0" borderId="18" xfId="0" applyFont="1" applyBorder="1" applyAlignment="1">
      <alignment horizontal="center" vertical="top" shrinkToFit="1"/>
    </xf>
    <xf numFmtId="0" fontId="19" fillId="0" borderId="5" xfId="0" applyFont="1" applyBorder="1" applyAlignment="1">
      <alignment horizontal="center" vertical="top" shrinkToFit="1"/>
    </xf>
    <xf numFmtId="0" fontId="19" fillId="0" borderId="36" xfId="0" applyFont="1" applyBorder="1" applyAlignment="1">
      <alignment horizontal="center" vertical="top" shrinkToFit="1"/>
    </xf>
    <xf numFmtId="0" fontId="47" fillId="0" borderId="45" xfId="0" applyFont="1" applyBorder="1" applyAlignment="1">
      <alignment horizontal="center" shrinkToFit="1"/>
    </xf>
    <xf numFmtId="0" fontId="47" fillId="0" borderId="13" xfId="0" applyFont="1" applyBorder="1" applyAlignment="1">
      <alignment horizontal="center" shrinkToFit="1"/>
    </xf>
    <xf numFmtId="0" fontId="47" fillId="0" borderId="34" xfId="0" applyFont="1" applyBorder="1" applyAlignment="1">
      <alignment horizontal="center" shrinkToFit="1"/>
    </xf>
    <xf numFmtId="0" fontId="47" fillId="0" borderId="13" xfId="0" applyFont="1" applyBorder="1" applyAlignment="1">
      <alignment horizontal="left" shrinkToFit="1"/>
    </xf>
    <xf numFmtId="0" fontId="47" fillId="0" borderId="1" xfId="0" applyFont="1" applyBorder="1" applyAlignment="1">
      <alignment horizontal="center" shrinkToFit="1"/>
    </xf>
    <xf numFmtId="0" fontId="47" fillId="0" borderId="16" xfId="0" applyFont="1" applyBorder="1" applyAlignment="1">
      <alignment horizontal="left" wrapText="1"/>
    </xf>
    <xf numFmtId="0" fontId="44" fillId="0" borderId="9"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7" fillId="0" borderId="1" xfId="0" applyFont="1" applyBorder="1" applyAlignment="1">
      <alignment horizontal="center"/>
    </xf>
    <xf numFmtId="0" fontId="47" fillId="0" borderId="13" xfId="0" applyFont="1" applyBorder="1" applyAlignment="1">
      <alignment horizontal="center"/>
    </xf>
    <xf numFmtId="0" fontId="47" fillId="0" borderId="30" xfId="0" applyFont="1" applyBorder="1" applyAlignment="1">
      <alignment horizontal="center"/>
    </xf>
    <xf numFmtId="0" fontId="47" fillId="0" borderId="16" xfId="0" applyFont="1" applyBorder="1" applyAlignment="1">
      <alignment horizontal="left"/>
    </xf>
    <xf numFmtId="0" fontId="47" fillId="0" borderId="44" xfId="0" applyFont="1" applyBorder="1" applyAlignment="1">
      <alignment horizontal="left"/>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47" fillId="0" borderId="45" xfId="0" applyFont="1" applyBorder="1" applyAlignment="1">
      <alignment horizontal="center" wrapText="1"/>
    </xf>
    <xf numFmtId="0" fontId="47" fillId="0" borderId="13" xfId="0" applyFont="1" applyBorder="1" applyAlignment="1">
      <alignment horizontal="center" wrapText="1"/>
    </xf>
    <xf numFmtId="0" fontId="47" fillId="0" borderId="34" xfId="0" applyFont="1" applyBorder="1" applyAlignment="1">
      <alignment horizontal="center" wrapText="1"/>
    </xf>
    <xf numFmtId="0" fontId="50" fillId="0" borderId="1"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9"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6"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shrinkToFit="1"/>
      <protection locked="0"/>
    </xf>
    <xf numFmtId="0" fontId="48" fillId="0" borderId="36" xfId="0" applyFont="1" applyBorder="1" applyAlignment="1" applyProtection="1">
      <alignment horizontal="center" vertical="center" shrinkToFit="1"/>
      <protection locked="0"/>
    </xf>
    <xf numFmtId="0" fontId="44" fillId="0" borderId="9" xfId="0" applyFont="1" applyBorder="1" applyAlignment="1" applyProtection="1">
      <alignment horizontal="left" vertical="center" wrapText="1" shrinkToFit="1"/>
      <protection locked="0"/>
    </xf>
    <xf numFmtId="0" fontId="44" fillId="0" borderId="5"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0" fontId="48" fillId="0" borderId="13" xfId="0" applyFont="1" applyBorder="1" applyAlignment="1" applyProtection="1">
      <alignment horizontal="center" vertical="center" shrinkToFit="1"/>
      <protection locked="0"/>
    </xf>
    <xf numFmtId="0" fontId="48" fillId="0" borderId="34"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44" fillId="0" borderId="9" xfId="0"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4" fillId="0" borderId="6" xfId="0" applyFont="1" applyBorder="1" applyAlignment="1" applyProtection="1">
      <alignment horizontal="left" vertical="center" wrapText="1"/>
      <protection locked="0"/>
    </xf>
    <xf numFmtId="0" fontId="49" fillId="0" borderId="1"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0" fontId="49" fillId="0" borderId="30"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5" xfId="0" applyFont="1" applyBorder="1" applyAlignment="1" applyProtection="1">
      <alignment horizontal="left" vertical="center" wrapText="1"/>
      <protection locked="0"/>
    </xf>
    <xf numFmtId="0" fontId="49" fillId="0" borderId="6"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18" fillId="0" borderId="50"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44" fillId="0" borderId="30" xfId="0" applyFont="1" applyBorder="1" applyAlignment="1" applyProtection="1">
      <alignment horizontal="left" vertical="center" wrapText="1"/>
      <protection locked="0"/>
    </xf>
    <xf numFmtId="0" fontId="44" fillId="0" borderId="50" xfId="0" applyFont="1" applyBorder="1" applyAlignment="1" applyProtection="1">
      <alignment horizontal="left" vertical="center" wrapText="1"/>
      <protection locked="0"/>
    </xf>
    <xf numFmtId="0" fontId="44" fillId="0" borderId="20" xfId="0" applyFont="1" applyBorder="1" applyAlignment="1" applyProtection="1">
      <alignment horizontal="left" vertical="center" wrapText="1"/>
      <protection locked="0"/>
    </xf>
    <xf numFmtId="0" fontId="44" fillId="0" borderId="71" xfId="0" applyFont="1" applyBorder="1" applyAlignment="1" applyProtection="1">
      <alignment horizontal="left" vertical="center" wrapText="1"/>
      <protection locked="0"/>
    </xf>
    <xf numFmtId="0" fontId="25" fillId="0" borderId="16" xfId="0" applyFont="1" applyBorder="1" applyAlignment="1">
      <alignment horizontal="left" wrapText="1"/>
    </xf>
    <xf numFmtId="0" fontId="25" fillId="0" borderId="20" xfId="0" applyFont="1" applyBorder="1" applyAlignment="1">
      <alignment horizontal="left" wrapText="1"/>
    </xf>
    <xf numFmtId="0" fontId="44" fillId="0" borderId="40" xfId="0" applyFont="1" applyBorder="1" applyAlignment="1" applyProtection="1">
      <alignment horizontal="left" vertical="center" wrapText="1"/>
      <protection locked="0"/>
    </xf>
    <xf numFmtId="0" fontId="12" fillId="0" borderId="41" xfId="0" applyFont="1" applyBorder="1" applyAlignment="1">
      <alignment horizontal="center" wrapText="1"/>
    </xf>
    <xf numFmtId="0" fontId="19" fillId="0" borderId="16" xfId="0" applyFont="1" applyBorder="1" applyAlignment="1">
      <alignment horizontal="center"/>
    </xf>
    <xf numFmtId="0" fontId="19" fillId="0" borderId="42" xfId="0" applyFont="1" applyBorder="1" applyAlignment="1">
      <alignment horizontal="center"/>
    </xf>
    <xf numFmtId="0" fontId="12" fillId="0" borderId="43" xfId="0" applyFont="1" applyBorder="1" applyAlignment="1">
      <alignment horizontal="center" wrapText="1"/>
    </xf>
    <xf numFmtId="0" fontId="12" fillId="0" borderId="16" xfId="0" applyFont="1" applyBorder="1" applyAlignment="1">
      <alignment horizontal="center"/>
    </xf>
    <xf numFmtId="0" fontId="12" fillId="0" borderId="42" xfId="0" applyFont="1" applyBorder="1" applyAlignment="1">
      <alignment horizontal="center"/>
    </xf>
    <xf numFmtId="0" fontId="44" fillId="0" borderId="0" xfId="0" applyFont="1" applyBorder="1" applyAlignment="1">
      <alignment horizontal="left" vertical="top"/>
    </xf>
    <xf numFmtId="0" fontId="26" fillId="0" borderId="0" xfId="0" applyFont="1" applyBorder="1" applyAlignment="1">
      <alignment horizontal="left" vertical="top"/>
    </xf>
    <xf numFmtId="0" fontId="44" fillId="0" borderId="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64" xfId="0" applyFont="1" applyBorder="1" applyAlignment="1">
      <alignment horizontal="center" vertical="center" shrinkToFit="1"/>
    </xf>
    <xf numFmtId="0" fontId="72" fillId="2" borderId="54" xfId="0" applyFont="1" applyFill="1" applyBorder="1" applyAlignment="1">
      <alignment horizontal="left" vertical="center" wrapText="1" shrinkToFit="1"/>
    </xf>
    <xf numFmtId="0" fontId="35" fillId="2" borderId="2" xfId="0" applyFont="1" applyFill="1" applyBorder="1" applyAlignment="1">
      <alignment horizontal="left" vertical="center" wrapText="1" shrinkToFit="1"/>
    </xf>
    <xf numFmtId="0" fontId="35" fillId="2" borderId="35" xfId="0" applyFont="1" applyFill="1" applyBorder="1" applyAlignment="1">
      <alignment horizontal="left" vertical="center" wrapText="1" shrinkToFit="1"/>
    </xf>
    <xf numFmtId="0" fontId="41" fillId="0" borderId="55"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0" fontId="41" fillId="0" borderId="56" xfId="0" applyFont="1" applyFill="1" applyBorder="1" applyAlignment="1" applyProtection="1">
      <alignment horizontal="center" vertical="center" shrinkToFit="1"/>
      <protection locked="0"/>
    </xf>
    <xf numFmtId="0" fontId="41" fillId="0" borderId="9"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36" xfId="0" applyFont="1" applyFill="1" applyBorder="1" applyAlignment="1" applyProtection="1">
      <alignment horizontal="center" vertical="center" shrinkToFit="1"/>
      <protection locked="0"/>
    </xf>
    <xf numFmtId="0" fontId="12" fillId="0" borderId="8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50" fillId="0" borderId="9" xfId="0" applyFont="1" applyFill="1" applyBorder="1" applyAlignment="1" applyProtection="1">
      <alignment horizontal="center" vertical="center"/>
      <protection locked="0"/>
    </xf>
    <xf numFmtId="0" fontId="50" fillId="0" borderId="5" xfId="0" applyFont="1" applyFill="1" applyBorder="1" applyAlignment="1" applyProtection="1">
      <alignment horizontal="center" vertical="center"/>
      <protection locked="0"/>
    </xf>
    <xf numFmtId="0" fontId="50" fillId="0" borderId="72" xfId="0" applyFont="1" applyFill="1" applyBorder="1" applyAlignment="1" applyProtection="1">
      <alignment horizontal="center" vertical="center"/>
      <protection locked="0"/>
    </xf>
    <xf numFmtId="0" fontId="50" fillId="0" borderId="73" xfId="0" applyFont="1" applyFill="1" applyBorder="1" applyAlignment="1" applyProtection="1">
      <alignment horizontal="center" vertical="center"/>
      <protection locked="0"/>
    </xf>
    <xf numFmtId="0" fontId="50" fillId="0" borderId="36" xfId="0" applyFont="1" applyFill="1" applyBorder="1" applyAlignment="1" applyProtection="1">
      <alignment horizontal="center" vertical="center"/>
      <protection locked="0"/>
    </xf>
    <xf numFmtId="0" fontId="49" fillId="0" borderId="50"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71" xfId="0" applyFont="1" applyBorder="1" applyAlignment="1" applyProtection="1">
      <alignment horizontal="left" vertical="center" wrapText="1"/>
      <protection locked="0"/>
    </xf>
    <xf numFmtId="0" fontId="48" fillId="0" borderId="45"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3" fillId="0" borderId="13" xfId="0" applyFont="1" applyBorder="1" applyAlignment="1">
      <alignment horizontal="center" vertical="center"/>
    </xf>
    <xf numFmtId="0" fontId="18" fillId="0" borderId="5" xfId="0" applyFont="1" applyBorder="1" applyAlignment="1">
      <alignment horizontal="center" vertical="center"/>
    </xf>
    <xf numFmtId="0" fontId="26" fillId="0" borderId="0" xfId="0" applyFont="1" applyAlignment="1">
      <alignment horizontal="left"/>
    </xf>
    <xf numFmtId="0" fontId="48" fillId="0" borderId="13"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48" fillId="0" borderId="5" xfId="0" applyFont="1" applyBorder="1" applyAlignment="1" applyProtection="1">
      <alignment horizontal="center" vertical="center"/>
      <protection locked="0"/>
    </xf>
    <xf numFmtId="0" fontId="48" fillId="0" borderId="36" xfId="0" applyFont="1" applyBorder="1" applyAlignment="1" applyProtection="1">
      <alignment horizontal="center" vertical="center"/>
      <protection locked="0"/>
    </xf>
    <xf numFmtId="0" fontId="25" fillId="0" borderId="2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60" xfId="0" applyFont="1" applyFill="1" applyBorder="1" applyAlignment="1">
      <alignment horizontal="left" vertical="center"/>
    </xf>
    <xf numFmtId="0" fontId="25" fillId="0" borderId="28" xfId="0" applyFont="1" applyFill="1" applyBorder="1" applyAlignment="1">
      <alignment horizontal="left" vertical="center"/>
    </xf>
    <xf numFmtId="0" fontId="25" fillId="0" borderId="35" xfId="0" applyFont="1" applyFill="1" applyBorder="1" applyAlignment="1">
      <alignment horizontal="left" vertical="center"/>
    </xf>
    <xf numFmtId="0" fontId="50" fillId="0" borderId="1" xfId="0" applyFont="1" applyFill="1" applyBorder="1" applyAlignment="1" applyProtection="1">
      <alignment horizontal="center" vertical="center" shrinkToFit="1"/>
      <protection locked="0"/>
    </xf>
    <xf numFmtId="0" fontId="50" fillId="0" borderId="13" xfId="0" applyFont="1" applyFill="1" applyBorder="1" applyAlignment="1" applyProtection="1">
      <alignment horizontal="center" vertical="center" shrinkToFit="1"/>
      <protection locked="0"/>
    </xf>
    <xf numFmtId="0" fontId="50" fillId="0" borderId="34" xfId="0" applyFont="1" applyFill="1" applyBorder="1" applyAlignment="1" applyProtection="1">
      <alignment horizontal="center" vertical="center" shrinkToFit="1"/>
      <protection locked="0"/>
    </xf>
    <xf numFmtId="0" fontId="50" fillId="0" borderId="9" xfId="0" applyFont="1" applyFill="1" applyBorder="1" applyAlignment="1" applyProtection="1">
      <alignment horizontal="center" vertical="center" shrinkToFit="1"/>
      <protection locked="0"/>
    </xf>
    <xf numFmtId="0" fontId="50" fillId="0" borderId="5" xfId="0" applyFont="1" applyFill="1" applyBorder="1" applyAlignment="1" applyProtection="1">
      <alignment horizontal="center" vertical="center" shrinkToFit="1"/>
      <protection locked="0"/>
    </xf>
    <xf numFmtId="0" fontId="50" fillId="0" borderId="36" xfId="0" applyFont="1" applyFill="1" applyBorder="1" applyAlignment="1" applyProtection="1">
      <alignment horizontal="center" vertical="center" shrinkToFit="1"/>
      <protection locked="0"/>
    </xf>
    <xf numFmtId="0" fontId="19" fillId="0" borderId="33" xfId="0" applyFont="1" applyBorder="1" applyAlignment="1">
      <alignment horizontal="left" vertical="center"/>
    </xf>
    <xf numFmtId="0" fontId="19" fillId="0" borderId="46" xfId="0" applyFont="1" applyBorder="1" applyAlignment="1">
      <alignment horizontal="left" vertical="center"/>
    </xf>
    <xf numFmtId="0" fontId="19" fillId="0" borderId="31" xfId="0" applyFont="1" applyBorder="1" applyAlignment="1">
      <alignment horizontal="left" vertical="center"/>
    </xf>
    <xf numFmtId="0" fontId="19" fillId="0" borderId="47" xfId="0" applyFont="1" applyBorder="1" applyAlignment="1">
      <alignment horizontal="left" vertical="center"/>
    </xf>
    <xf numFmtId="0" fontId="48" fillId="0" borderId="20" xfId="0" applyFont="1" applyBorder="1" applyAlignment="1" applyProtection="1">
      <alignment horizontal="center" vertical="center" shrinkToFit="1"/>
      <protection locked="0"/>
    </xf>
    <xf numFmtId="0" fontId="48" fillId="0" borderId="40" xfId="0" applyFont="1" applyBorder="1" applyAlignment="1" applyProtection="1">
      <alignment horizontal="center" vertical="center" shrinkToFit="1"/>
      <protection locked="0"/>
    </xf>
    <xf numFmtId="0" fontId="25" fillId="0" borderId="43" xfId="0" applyFont="1" applyBorder="1" applyAlignment="1">
      <alignment horizontal="center" wrapText="1"/>
    </xf>
    <xf numFmtId="0" fontId="25" fillId="0" borderId="16" xfId="0" applyFont="1" applyBorder="1" applyAlignment="1">
      <alignment horizontal="center" wrapText="1"/>
    </xf>
    <xf numFmtId="0" fontId="25" fillId="0" borderId="44" xfId="0" applyFont="1" applyBorder="1" applyAlignment="1">
      <alignment horizontal="center" wrapText="1"/>
    </xf>
    <xf numFmtId="0" fontId="35" fillId="2" borderId="51" xfId="0" applyFont="1" applyFill="1" applyBorder="1" applyAlignment="1">
      <alignment horizontal="left" vertical="center"/>
    </xf>
    <xf numFmtId="0" fontId="35" fillId="2" borderId="3" xfId="0" applyFont="1" applyFill="1" applyBorder="1" applyAlignment="1">
      <alignment horizontal="left" vertical="center"/>
    </xf>
    <xf numFmtId="0" fontId="35" fillId="2" borderId="4" xfId="0" applyFont="1" applyFill="1" applyBorder="1" applyAlignment="1">
      <alignment horizontal="left" vertical="center"/>
    </xf>
    <xf numFmtId="0" fontId="48" fillId="0" borderId="45"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36" xfId="0" applyFont="1" applyFill="1" applyBorder="1" applyAlignment="1">
      <alignment horizontal="center" vertical="center"/>
    </xf>
    <xf numFmtId="0" fontId="7" fillId="0" borderId="45" xfId="0" applyFont="1" applyFill="1" applyBorder="1" applyAlignment="1">
      <alignment horizontal="center" vertical="top" wrapText="1"/>
    </xf>
    <xf numFmtId="0" fontId="43" fillId="0" borderId="13" xfId="0" applyFont="1" applyFill="1" applyBorder="1" applyAlignment="1">
      <alignment horizontal="center" vertical="top" wrapText="1"/>
    </xf>
    <xf numFmtId="0" fontId="43" fillId="0" borderId="34" xfId="0" applyFont="1" applyFill="1" applyBorder="1" applyAlignment="1">
      <alignment horizontal="center" vertical="top" wrapText="1"/>
    </xf>
    <xf numFmtId="0" fontId="43" fillId="0" borderId="18" xfId="0" applyFont="1" applyFill="1" applyBorder="1" applyAlignment="1">
      <alignment horizontal="center" vertical="top" wrapText="1"/>
    </xf>
    <xf numFmtId="0" fontId="43" fillId="0" borderId="5" xfId="0" applyFont="1" applyFill="1" applyBorder="1" applyAlignment="1">
      <alignment horizontal="center" vertical="top" wrapText="1"/>
    </xf>
    <xf numFmtId="0" fontId="43" fillId="0" borderId="36" xfId="0" applyFont="1" applyFill="1" applyBorder="1" applyAlignment="1">
      <alignment horizontal="center" vertical="top" wrapText="1"/>
    </xf>
    <xf numFmtId="0" fontId="48" fillId="0" borderId="29" xfId="0" applyFont="1" applyBorder="1" applyAlignment="1" applyProtection="1">
      <alignment horizontal="center" vertical="center" shrinkToFit="1"/>
      <protection locked="0"/>
    </xf>
    <xf numFmtId="0" fontId="48" fillId="0" borderId="31" xfId="0" applyFont="1" applyBorder="1" applyAlignment="1" applyProtection="1">
      <alignment horizontal="center" vertical="center" shrinkToFit="1"/>
      <protection locked="0"/>
    </xf>
    <xf numFmtId="0" fontId="26" fillId="0" borderId="89" xfId="0" applyFont="1" applyBorder="1" applyAlignment="1">
      <alignment horizontal="left" vertical="center" wrapText="1"/>
    </xf>
    <xf numFmtId="0" fontId="26" fillId="0" borderId="24" xfId="0" applyFont="1" applyBorder="1" applyAlignment="1">
      <alignment horizontal="left" vertical="center" wrapText="1"/>
    </xf>
    <xf numFmtId="0" fontId="44" fillId="0" borderId="89"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25" xfId="0" applyFont="1" applyBorder="1" applyAlignment="1" applyProtection="1">
      <alignment horizontal="center" vertical="center" wrapText="1"/>
      <protection locked="0"/>
    </xf>
    <xf numFmtId="0" fontId="48" fillId="0" borderId="9" xfId="0" applyFont="1" applyBorder="1" applyAlignment="1">
      <alignment horizontal="center" vertical="top" wrapText="1"/>
    </xf>
    <xf numFmtId="0" fontId="48" fillId="0" borderId="5" xfId="0" applyFont="1" applyBorder="1" applyAlignment="1">
      <alignment horizontal="center" vertical="top" wrapText="1"/>
    </xf>
    <xf numFmtId="0" fontId="48" fillId="0" borderId="36" xfId="0" applyFont="1" applyBorder="1" applyAlignment="1">
      <alignment horizontal="center" vertical="top" wrapText="1"/>
    </xf>
    <xf numFmtId="0" fontId="49" fillId="0" borderId="9" xfId="0" applyFont="1" applyBorder="1" applyAlignment="1">
      <alignment horizontal="center" vertical="top" shrinkToFit="1"/>
    </xf>
    <xf numFmtId="0" fontId="49" fillId="0" borderId="5" xfId="0" applyFont="1" applyBorder="1" applyAlignment="1">
      <alignment horizontal="center" vertical="top" shrinkToFit="1"/>
    </xf>
    <xf numFmtId="0" fontId="49" fillId="0" borderId="6" xfId="0" applyFont="1" applyBorder="1" applyAlignment="1">
      <alignment horizontal="center" vertical="top" shrinkToFit="1"/>
    </xf>
    <xf numFmtId="0" fontId="44" fillId="0" borderId="16" xfId="0" applyFont="1" applyBorder="1" applyAlignment="1">
      <alignment horizontal="left" vertical="center" shrinkToFit="1"/>
    </xf>
    <xf numFmtId="0" fontId="22" fillId="0" borderId="21" xfId="0" applyFont="1" applyBorder="1" applyAlignment="1">
      <alignment horizontal="center" vertical="center" wrapText="1"/>
    </xf>
    <xf numFmtId="0" fontId="22" fillId="0" borderId="35" xfId="0" applyFont="1" applyBorder="1" applyAlignment="1">
      <alignment horizontal="center" vertical="center" wrapText="1"/>
    </xf>
    <xf numFmtId="0" fontId="48" fillId="0" borderId="19" xfId="0" applyFont="1" applyBorder="1" applyAlignment="1" applyProtection="1">
      <alignment horizontal="center" vertical="center"/>
      <protection locked="0"/>
    </xf>
    <xf numFmtId="0" fontId="18" fillId="0" borderId="20" xfId="0" applyFont="1" applyBorder="1" applyAlignment="1">
      <alignment horizontal="center" vertical="center"/>
    </xf>
    <xf numFmtId="0" fontId="48" fillId="0" borderId="20" xfId="0" applyFont="1" applyBorder="1" applyAlignment="1" applyProtection="1">
      <alignment horizontal="center" vertical="center"/>
      <protection locked="0"/>
    </xf>
    <xf numFmtId="0" fontId="48" fillId="0" borderId="40" xfId="0" applyFont="1" applyBorder="1" applyAlignment="1" applyProtection="1">
      <alignment horizontal="center" vertical="center"/>
      <protection locked="0"/>
    </xf>
    <xf numFmtId="0" fontId="5" fillId="0" borderId="16" xfId="0" applyFont="1" applyBorder="1" applyAlignment="1">
      <alignment horizontal="right" wrapText="1"/>
    </xf>
    <xf numFmtId="0" fontId="26" fillId="0" borderId="20" xfId="0" applyFont="1" applyBorder="1" applyAlignment="1">
      <alignment horizontal="right"/>
    </xf>
    <xf numFmtId="0" fontId="11" fillId="0" borderId="57" xfId="0" applyFont="1" applyBorder="1" applyAlignment="1">
      <alignment horizontal="left" vertical="center"/>
    </xf>
    <xf numFmtId="0" fontId="11" fillId="0" borderId="78" xfId="0" applyFont="1" applyBorder="1" applyAlignment="1">
      <alignment horizontal="left" vertical="center"/>
    </xf>
    <xf numFmtId="0" fontId="55" fillId="0" borderId="3" xfId="0" applyFont="1" applyBorder="1" applyAlignment="1">
      <alignment horizontal="left" vertical="center"/>
    </xf>
    <xf numFmtId="0" fontId="55" fillId="0" borderId="4" xfId="0" applyFont="1" applyBorder="1" applyAlignment="1">
      <alignment horizontal="left" vertical="center"/>
    </xf>
    <xf numFmtId="0" fontId="57" fillId="0" borderId="2" xfId="0" applyFont="1" applyBorder="1" applyAlignment="1">
      <alignment horizontal="left" vertical="center"/>
    </xf>
    <xf numFmtId="0" fontId="57" fillId="0" borderId="12" xfId="0" applyFont="1" applyBorder="1" applyAlignment="1">
      <alignment horizontal="left" vertical="center"/>
    </xf>
    <xf numFmtId="0" fontId="55" fillId="0" borderId="2" xfId="0" applyFont="1" applyBorder="1" applyAlignment="1">
      <alignment horizontal="left" vertical="center"/>
    </xf>
    <xf numFmtId="0" fontId="55" fillId="0" borderId="12" xfId="0" applyFont="1" applyBorder="1" applyAlignment="1">
      <alignment horizontal="left" vertical="center"/>
    </xf>
    <xf numFmtId="0" fontId="25" fillId="0" borderId="1" xfId="0" applyFont="1" applyBorder="1" applyAlignment="1">
      <alignment horizontal="left" vertical="top" shrinkToFit="1"/>
    </xf>
    <xf numFmtId="0" fontId="25" fillId="0" borderId="13" xfId="0" applyFont="1" applyBorder="1" applyAlignment="1">
      <alignment horizontal="left" vertical="top" shrinkToFit="1"/>
    </xf>
    <xf numFmtId="0" fontId="25" fillId="0" borderId="30" xfId="0" applyFont="1" applyBorder="1" applyAlignment="1">
      <alignment horizontal="left" vertical="top" shrinkToFit="1"/>
    </xf>
    <xf numFmtId="0" fontId="42" fillId="0" borderId="16" xfId="0" applyFont="1" applyBorder="1" applyAlignment="1">
      <alignment horizontal="left" vertical="top"/>
    </xf>
    <xf numFmtId="0" fontId="42" fillId="0" borderId="44" xfId="0" applyFont="1" applyBorder="1" applyAlignment="1">
      <alignment horizontal="left" vertical="top"/>
    </xf>
    <xf numFmtId="0" fontId="42" fillId="0" borderId="20" xfId="0" applyFont="1" applyBorder="1" applyAlignment="1">
      <alignment horizontal="left" vertical="top"/>
    </xf>
    <xf numFmtId="0" fontId="42" fillId="0" borderId="71" xfId="0" applyFont="1" applyBorder="1" applyAlignment="1">
      <alignment horizontal="left" vertical="top"/>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48" fillId="0" borderId="21" xfId="0" applyFont="1" applyBorder="1" applyAlignment="1">
      <alignment horizontal="center" vertical="center" wrapText="1"/>
    </xf>
    <xf numFmtId="0" fontId="48" fillId="0" borderId="2" xfId="0" applyFont="1" applyBorder="1" applyAlignment="1">
      <alignment horizontal="center" vertical="center"/>
    </xf>
    <xf numFmtId="0" fontId="48" fillId="0" borderId="12" xfId="0" applyFont="1" applyBorder="1" applyAlignment="1">
      <alignment horizontal="center"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40" xfId="0" applyFont="1" applyBorder="1" applyAlignment="1">
      <alignment horizontal="center" vertical="top" wrapText="1"/>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54" xfId="0" applyFont="1" applyBorder="1" applyAlignment="1">
      <alignment horizontal="center" vertical="center" wrapText="1"/>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16" fillId="0" borderId="3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3" xfId="0" applyFont="1" applyBorder="1" applyAlignment="1">
      <alignment horizontal="center" vertical="center" wrapText="1"/>
    </xf>
    <xf numFmtId="0" fontId="50" fillId="0" borderId="0" xfId="0" applyFont="1" applyFill="1" applyAlignment="1">
      <alignment horizontal="center" vertical="center" wrapText="1"/>
    </xf>
    <xf numFmtId="0" fontId="16" fillId="0" borderId="0" xfId="0" applyFont="1" applyFill="1" applyAlignment="1">
      <alignment horizontal="center"/>
    </xf>
    <xf numFmtId="0" fontId="25" fillId="0" borderId="1" xfId="0" applyFont="1" applyBorder="1" applyAlignment="1">
      <alignment horizontal="left" vertical="top"/>
    </xf>
    <xf numFmtId="0" fontId="25" fillId="0" borderId="13" xfId="0" applyFont="1" applyBorder="1" applyAlignment="1">
      <alignment horizontal="left" vertical="top"/>
    </xf>
    <xf numFmtId="0" fontId="25" fillId="0" borderId="30" xfId="0" applyFont="1" applyBorder="1" applyAlignment="1">
      <alignment horizontal="left" vertical="top"/>
    </xf>
    <xf numFmtId="0" fontId="42" fillId="0" borderId="13" xfId="0" applyFont="1" applyBorder="1" applyAlignment="1">
      <alignment horizontal="left" vertical="top"/>
    </xf>
    <xf numFmtId="0" fontId="42" fillId="0" borderId="34" xfId="0" applyFont="1" applyBorder="1" applyAlignment="1">
      <alignment horizontal="left" vertical="top"/>
    </xf>
    <xf numFmtId="0" fontId="42" fillId="0" borderId="40" xfId="0" applyFont="1" applyBorder="1" applyAlignment="1">
      <alignment horizontal="left" vertical="top"/>
    </xf>
    <xf numFmtId="0" fontId="47" fillId="0" borderId="45" xfId="0" applyFont="1" applyBorder="1" applyAlignment="1">
      <alignment horizontal="center"/>
    </xf>
    <xf numFmtId="0" fontId="47" fillId="0" borderId="34" xfId="0" applyFont="1" applyBorder="1" applyAlignment="1">
      <alignment horizontal="center"/>
    </xf>
    <xf numFmtId="0" fontId="26" fillId="0" borderId="0" xfId="0" applyFont="1" applyAlignment="1">
      <alignment horizontal="left" vertical="center"/>
    </xf>
    <xf numFmtId="0" fontId="19" fillId="0" borderId="0" xfId="0" applyFont="1" applyFill="1" applyBorder="1" applyAlignment="1">
      <alignment horizontal="center" vertical="center" wrapText="1"/>
    </xf>
    <xf numFmtId="0" fontId="48" fillId="0" borderId="86" xfId="0" applyFont="1" applyFill="1" applyBorder="1" applyAlignment="1">
      <alignment horizontal="center" vertical="center"/>
    </xf>
    <xf numFmtId="0" fontId="48" fillId="0" borderId="58" xfId="0" applyFont="1" applyFill="1" applyBorder="1" applyAlignment="1">
      <alignment horizontal="center" vertical="center"/>
    </xf>
    <xf numFmtId="0" fontId="44" fillId="0" borderId="61" xfId="0" applyFont="1" applyFill="1" applyBorder="1" applyAlignment="1">
      <alignment horizontal="center" vertical="center" shrinkToFit="1"/>
    </xf>
    <xf numFmtId="0" fontId="44" fillId="0" borderId="57" xfId="0" applyFont="1" applyFill="1" applyBorder="1" applyAlignment="1">
      <alignment horizontal="center" vertical="center" shrinkToFit="1"/>
    </xf>
    <xf numFmtId="0" fontId="35" fillId="2" borderId="54"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12" xfId="0" applyFont="1" applyFill="1" applyBorder="1" applyAlignment="1">
      <alignment horizontal="left" vertical="center"/>
    </xf>
    <xf numFmtId="0" fontId="9" fillId="0" borderId="2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48" fillId="0" borderId="18" xfId="0" applyFont="1" applyBorder="1" applyAlignment="1">
      <alignment horizontal="center" vertical="top" wrapText="1"/>
    </xf>
    <xf numFmtId="0" fontId="48" fillId="0" borderId="18" xfId="0" applyFont="1" applyBorder="1" applyAlignment="1">
      <alignment horizontal="center" vertical="top" shrinkToFit="1"/>
    </xf>
    <xf numFmtId="0" fontId="48" fillId="0" borderId="5" xfId="0" applyFont="1" applyBorder="1" applyAlignment="1">
      <alignment horizontal="center" vertical="top" shrinkToFit="1"/>
    </xf>
    <xf numFmtId="0" fontId="48" fillId="0" borderId="36" xfId="0" applyFont="1" applyBorder="1" applyAlignment="1">
      <alignment horizontal="center" vertical="top" shrinkToFit="1"/>
    </xf>
    <xf numFmtId="0" fontId="25" fillId="0" borderId="4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34" xfId="0" applyFont="1" applyBorder="1" applyAlignment="1">
      <alignment horizontal="center" vertical="center" shrinkToFit="1"/>
    </xf>
    <xf numFmtId="0" fontId="20" fillId="0" borderId="9" xfId="0" applyFont="1" applyBorder="1" applyAlignment="1">
      <alignment horizontal="center" vertical="top" shrinkToFit="1"/>
    </xf>
    <xf numFmtId="0" fontId="20" fillId="0" borderId="5" xfId="0" applyFont="1" applyBorder="1" applyAlignment="1">
      <alignment horizontal="center" vertical="top" shrinkToFit="1"/>
    </xf>
    <xf numFmtId="0" fontId="20" fillId="0" borderId="6" xfId="0" applyFont="1" applyBorder="1" applyAlignment="1">
      <alignment horizontal="center" vertical="top" shrinkToFit="1"/>
    </xf>
    <xf numFmtId="0" fontId="49" fillId="0" borderId="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19" fillId="0" borderId="7"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8" xfId="0" applyFont="1" applyFill="1" applyBorder="1" applyAlignment="1">
      <alignment horizontal="center" vertical="top" wrapText="1"/>
    </xf>
    <xf numFmtId="0" fontId="18" fillId="0" borderId="0" xfId="0" applyFont="1" applyAlignment="1">
      <alignment horizontal="right" vertical="center"/>
    </xf>
    <xf numFmtId="0" fontId="50" fillId="0" borderId="26"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6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3" xfId="0" applyFont="1" applyBorder="1" applyAlignment="1">
      <alignment horizontal="center" vertical="center"/>
    </xf>
    <xf numFmtId="0" fontId="18" fillId="0" borderId="52" xfId="0" applyFont="1" applyBorder="1" applyAlignment="1">
      <alignment horizontal="center" vertical="center"/>
    </xf>
    <xf numFmtId="0" fontId="16" fillId="0" borderId="54" xfId="0" applyFont="1" applyBorder="1" applyAlignment="1">
      <alignment horizontal="center" vertical="center" wrapText="1"/>
    </xf>
    <xf numFmtId="0" fontId="16" fillId="0" borderId="2" xfId="0" applyFont="1" applyBorder="1" applyAlignment="1">
      <alignment horizontal="center" vertical="center"/>
    </xf>
    <xf numFmtId="0" fontId="16" fillId="0" borderId="35" xfId="0" applyFont="1" applyBorder="1" applyAlignment="1">
      <alignment horizontal="center" vertical="center"/>
    </xf>
    <xf numFmtId="0" fontId="13" fillId="0" borderId="26" xfId="0" applyFont="1" applyBorder="1" applyAlignment="1">
      <alignment horizontal="left" vertical="top"/>
    </xf>
    <xf numFmtId="0" fontId="13" fillId="0" borderId="22" xfId="0" applyFont="1" applyBorder="1" applyAlignment="1">
      <alignment horizontal="left" vertical="top"/>
    </xf>
    <xf numFmtId="0" fontId="13" fillId="0" borderId="62" xfId="0" applyFont="1" applyBorder="1" applyAlignment="1">
      <alignment horizontal="left" vertical="top"/>
    </xf>
    <xf numFmtId="0" fontId="16" fillId="0" borderId="53" xfId="0" applyFont="1" applyBorder="1" applyAlignment="1">
      <alignment horizontal="center"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50" fillId="0" borderId="2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12" xfId="0" applyFont="1" applyBorder="1" applyAlignment="1">
      <alignment horizontal="center" vertical="center" wrapText="1"/>
    </xf>
    <xf numFmtId="0" fontId="74" fillId="0" borderId="13" xfId="0" applyFont="1" applyBorder="1" applyAlignment="1">
      <alignment horizontal="left" vertical="top" wrapText="1"/>
    </xf>
    <xf numFmtId="0" fontId="41" fillId="0" borderId="65"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62"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3" xfId="0" applyFont="1" applyBorder="1" applyAlignment="1">
      <alignment horizontal="center" vertical="center"/>
    </xf>
    <xf numFmtId="0" fontId="44" fillId="0" borderId="5" xfId="0" applyFont="1" applyBorder="1" applyAlignment="1">
      <alignment horizontal="center" vertical="center"/>
    </xf>
    <xf numFmtId="0" fontId="38" fillId="0" borderId="1" xfId="0" applyFont="1" applyBorder="1" applyAlignment="1">
      <alignment horizontal="center" vertical="center"/>
    </xf>
    <xf numFmtId="0" fontId="38" fillId="0" borderId="13" xfId="0" applyFont="1" applyBorder="1" applyAlignment="1">
      <alignment horizontal="center" vertical="center"/>
    </xf>
    <xf numFmtId="0" fontId="38" fillId="0" borderId="34" xfId="0" applyFont="1" applyBorder="1" applyAlignment="1">
      <alignment horizontal="center" vertical="center"/>
    </xf>
    <xf numFmtId="0" fontId="38" fillId="0" borderId="9" xfId="0" applyFont="1" applyBorder="1" applyAlignment="1">
      <alignment horizontal="center" vertical="center"/>
    </xf>
    <xf numFmtId="0" fontId="38" fillId="0" borderId="5" xfId="0" applyFont="1" applyBorder="1" applyAlignment="1">
      <alignment horizontal="center" vertical="center"/>
    </xf>
    <xf numFmtId="0" fontId="38" fillId="0" borderId="36" xfId="0" applyFont="1" applyBorder="1" applyAlignment="1">
      <alignment horizontal="center" vertical="center"/>
    </xf>
    <xf numFmtId="0" fontId="36" fillId="0" borderId="7" xfId="0" applyFont="1" applyBorder="1" applyAlignment="1">
      <alignment horizontal="center" vertical="center" wrapText="1"/>
    </xf>
    <xf numFmtId="0" fontId="36" fillId="0" borderId="0" xfId="0" applyFont="1" applyBorder="1" applyAlignment="1">
      <alignment horizontal="center" vertical="center" wrapText="1"/>
    </xf>
    <xf numFmtId="0" fontId="60" fillId="0" borderId="74" xfId="0" applyFont="1" applyBorder="1" applyAlignment="1">
      <alignment horizontal="right" vertical="center"/>
    </xf>
    <xf numFmtId="0" fontId="41" fillId="0" borderId="0" xfId="0" applyFont="1" applyBorder="1" applyAlignment="1">
      <alignment horizontal="left" wrapText="1" shrinkToFit="1"/>
    </xf>
    <xf numFmtId="0" fontId="41" fillId="0" borderId="0" xfId="0" applyFont="1" applyBorder="1" applyAlignment="1">
      <alignment horizontal="left" shrinkToFit="1"/>
    </xf>
    <xf numFmtId="0" fontId="44" fillId="0" borderId="0" xfId="0" applyFont="1" applyBorder="1" applyAlignment="1">
      <alignment horizontal="left" vertical="center" wrapText="1"/>
    </xf>
    <xf numFmtId="0" fontId="41" fillId="0" borderId="21" xfId="0" applyFont="1" applyBorder="1" applyAlignment="1">
      <alignment horizontal="center" wrapText="1" shrinkToFit="1"/>
    </xf>
    <xf numFmtId="0" fontId="41" fillId="0" borderId="2" xfId="0" applyFont="1" applyBorder="1" applyAlignment="1">
      <alignment horizontal="center" wrapText="1" shrinkToFit="1"/>
    </xf>
    <xf numFmtId="0" fontId="41" fillId="0" borderId="2" xfId="0" applyFont="1" applyBorder="1" applyAlignment="1">
      <alignment horizontal="center" shrinkToFit="1"/>
    </xf>
    <xf numFmtId="0" fontId="41" fillId="0" borderId="35" xfId="0" applyFont="1" applyBorder="1" applyAlignment="1">
      <alignment horizontal="center" shrinkToFit="1"/>
    </xf>
    <xf numFmtId="0" fontId="75" fillId="0" borderId="63" xfId="0" applyFont="1" applyBorder="1" applyAlignment="1">
      <alignment horizontal="center" vertical="center" wrapText="1"/>
    </xf>
    <xf numFmtId="0" fontId="50" fillId="0" borderId="63" xfId="0" applyFont="1" applyBorder="1" applyAlignment="1">
      <alignment horizontal="center" vertical="center"/>
    </xf>
    <xf numFmtId="0" fontId="48" fillId="0" borderId="63" xfId="0" applyFont="1" applyBorder="1" applyAlignment="1" applyProtection="1">
      <alignment horizontal="left" vertical="center" wrapText="1"/>
      <protection locked="0"/>
    </xf>
    <xf numFmtId="0" fontId="26" fillId="0" borderId="63" xfId="0" applyFont="1" applyBorder="1" applyAlignment="1">
      <alignment horizontal="center" vertical="center" wrapText="1"/>
    </xf>
    <xf numFmtId="0" fontId="26" fillId="0" borderId="63" xfId="0" applyFont="1" applyBorder="1" applyAlignment="1">
      <alignment horizontal="center" vertical="center"/>
    </xf>
    <xf numFmtId="0" fontId="18" fillId="0" borderId="2" xfId="0" applyFont="1" applyBorder="1" applyAlignment="1">
      <alignment horizontal="left" wrapText="1"/>
    </xf>
    <xf numFmtId="0" fontId="18" fillId="0" borderId="2" xfId="0" applyFont="1" applyBorder="1" applyAlignment="1">
      <alignment horizontal="left"/>
    </xf>
    <xf numFmtId="0" fontId="48" fillId="0" borderId="63" xfId="0" applyFont="1" applyBorder="1" applyAlignment="1" applyProtection="1">
      <alignment horizontal="left" vertical="center" shrinkToFit="1"/>
      <protection locked="0"/>
    </xf>
    <xf numFmtId="0" fontId="26" fillId="0" borderId="63"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8" fillId="0" borderId="63" xfId="0" applyFont="1" applyFill="1" applyBorder="1" applyAlignment="1" applyProtection="1">
      <alignment horizontal="left" vertical="center" shrinkToFit="1"/>
      <protection locked="0"/>
    </xf>
    <xf numFmtId="0" fontId="18" fillId="0" borderId="5" xfId="0" applyFont="1" applyBorder="1" applyAlignment="1">
      <alignment horizontal="left" wrapText="1"/>
    </xf>
    <xf numFmtId="0" fontId="18" fillId="0" borderId="5" xfId="0" applyFont="1" applyBorder="1" applyAlignment="1">
      <alignment horizontal="left"/>
    </xf>
    <xf numFmtId="0" fontId="48" fillId="0" borderId="2" xfId="0" applyFont="1" applyBorder="1" applyAlignment="1">
      <alignment horizontal="left" vertical="center" wrapText="1"/>
    </xf>
    <xf numFmtId="0" fontId="41" fillId="0" borderId="1" xfId="0" applyFont="1" applyBorder="1" applyAlignment="1" applyProtection="1">
      <alignment horizontal="center" vertical="center" shrinkToFit="1"/>
    </xf>
    <xf numFmtId="0" fontId="41" fillId="0" borderId="13" xfId="0" applyFont="1" applyBorder="1" applyAlignment="1" applyProtection="1">
      <alignment horizontal="center" vertical="center" shrinkToFit="1"/>
    </xf>
    <xf numFmtId="0" fontId="41" fillId="0" borderId="30" xfId="0" applyFont="1" applyBorder="1" applyAlignment="1" applyProtection="1">
      <alignment horizontal="center" vertical="center" shrinkToFit="1"/>
    </xf>
    <xf numFmtId="0" fontId="41" fillId="0" borderId="77" xfId="0" applyFont="1" applyBorder="1" applyAlignment="1" applyProtection="1">
      <alignment horizontal="center" vertical="center" shrinkToFit="1"/>
    </xf>
    <xf numFmtId="0" fontId="41" fillId="0" borderId="57" xfId="0" applyFont="1" applyBorder="1" applyAlignment="1" applyProtection="1">
      <alignment horizontal="center" vertical="center" shrinkToFit="1"/>
    </xf>
    <xf numFmtId="0" fontId="41" fillId="0" borderId="78" xfId="0" applyFont="1" applyBorder="1" applyAlignment="1" applyProtection="1">
      <alignment horizontal="center" vertical="center" shrinkToFit="1"/>
    </xf>
    <xf numFmtId="0" fontId="43" fillId="0" borderId="94" xfId="0" applyFont="1" applyBorder="1" applyAlignment="1">
      <alignment horizontal="left" vertical="center" wrapText="1"/>
    </xf>
    <xf numFmtId="0" fontId="18" fillId="0" borderId="4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40" fillId="0" borderId="4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34"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5" xfId="0"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26" fillId="0" borderId="19" xfId="0" applyFont="1" applyBorder="1" applyAlignment="1">
      <alignment horizontal="center" vertical="center" wrapText="1"/>
    </xf>
    <xf numFmtId="0" fontId="26" fillId="0" borderId="20" xfId="0" applyFont="1" applyBorder="1" applyAlignment="1">
      <alignment horizontal="center" vertical="center"/>
    </xf>
    <xf numFmtId="0" fontId="48" fillId="0" borderId="4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48" fillId="0" borderId="29" xfId="0" applyFont="1" applyBorder="1" applyAlignment="1">
      <alignment horizontal="left" vertical="center" wrapText="1"/>
    </xf>
    <xf numFmtId="0" fontId="48" fillId="0" borderId="31" xfId="0" applyFont="1" applyBorder="1" applyAlignment="1">
      <alignment horizontal="left" vertical="center" wrapText="1"/>
    </xf>
    <xf numFmtId="0" fontId="48" fillId="0" borderId="61" xfId="0" applyFont="1" applyBorder="1" applyAlignment="1">
      <alignment horizontal="left" vertical="center" wrapText="1"/>
    </xf>
    <xf numFmtId="0" fontId="48" fillId="0" borderId="57" xfId="0" applyFont="1" applyBorder="1" applyAlignment="1">
      <alignment horizontal="left" vertical="center" wrapText="1"/>
    </xf>
    <xf numFmtId="0" fontId="44" fillId="0" borderId="9" xfId="0" applyFont="1" applyBorder="1" applyAlignment="1">
      <alignment horizontal="center" vertical="top" shrinkToFit="1"/>
    </xf>
    <xf numFmtId="0" fontId="44" fillId="0" borderId="5" xfId="0" applyFont="1" applyBorder="1" applyAlignment="1">
      <alignment horizontal="center" vertical="top" shrinkToFit="1"/>
    </xf>
    <xf numFmtId="0" fontId="44" fillId="0" borderId="36" xfId="0" applyFont="1" applyBorder="1" applyAlignment="1">
      <alignment horizontal="center" vertical="top" shrinkToFit="1"/>
    </xf>
    <xf numFmtId="0" fontId="48" fillId="0" borderId="0" xfId="0" applyFont="1" applyAlignment="1">
      <alignment horizontal="left" vertical="center" wrapText="1"/>
    </xf>
    <xf numFmtId="0" fontId="12" fillId="0" borderId="0" xfId="0" applyFont="1" applyAlignment="1">
      <alignment horizontal="left" vertical="center" wrapText="1"/>
    </xf>
    <xf numFmtId="0" fontId="70" fillId="0" borderId="96" xfId="0" applyFont="1" applyBorder="1" applyAlignment="1">
      <alignment horizontal="center" vertical="center"/>
    </xf>
    <xf numFmtId="0" fontId="70" fillId="0" borderId="68" xfId="0" applyFont="1" applyBorder="1" applyAlignment="1">
      <alignment horizontal="center" vertical="center"/>
    </xf>
    <xf numFmtId="0" fontId="70" fillId="0" borderId="75" xfId="0" applyFont="1" applyBorder="1" applyAlignment="1">
      <alignment horizontal="center" vertical="center"/>
    </xf>
    <xf numFmtId="0" fontId="41" fillId="0" borderId="55"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72"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6" xfId="0" applyFont="1" applyBorder="1" applyAlignment="1">
      <alignment horizontal="center" vertical="center" wrapText="1"/>
    </xf>
    <xf numFmtId="0" fontId="48" fillId="0" borderId="76" xfId="0" applyFont="1" applyBorder="1" applyAlignment="1" applyProtection="1">
      <alignment horizontal="center" vertical="center" shrinkToFit="1"/>
      <protection locked="0"/>
    </xf>
    <xf numFmtId="0" fontId="48" fillId="0" borderId="47" xfId="0" applyFont="1" applyBorder="1" applyAlignment="1" applyProtection="1">
      <alignment horizontal="center" vertical="center" shrinkToFit="1"/>
      <protection locked="0"/>
    </xf>
    <xf numFmtId="0" fontId="71" fillId="0" borderId="0" xfId="0" applyFont="1" applyBorder="1" applyAlignment="1">
      <alignment horizontal="left"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84" xfId="0" applyFont="1" applyBorder="1" applyAlignment="1">
      <alignment horizontal="center" vertical="center" wrapText="1"/>
    </xf>
    <xf numFmtId="0" fontId="48" fillId="0" borderId="33" xfId="0" applyFont="1" applyBorder="1" applyAlignment="1" applyProtection="1">
      <alignment horizontal="center" vertical="center" shrinkToFit="1"/>
      <protection locked="0"/>
    </xf>
    <xf numFmtId="0" fontId="48" fillId="0" borderId="46" xfId="0" applyFont="1" applyBorder="1" applyAlignment="1" applyProtection="1">
      <alignment horizontal="center" vertical="center" shrinkToFit="1"/>
      <protection locked="0"/>
    </xf>
    <xf numFmtId="0" fontId="48" fillId="0" borderId="2" xfId="0" applyFont="1" applyBorder="1" applyAlignment="1">
      <alignment horizontal="center" vertical="center" wrapText="1"/>
    </xf>
    <xf numFmtId="0" fontId="48" fillId="0" borderId="12" xfId="0" applyFont="1" applyBorder="1" applyAlignment="1">
      <alignment horizontal="center" vertical="center" wrapText="1"/>
    </xf>
    <xf numFmtId="0" fontId="26" fillId="0" borderId="2" xfId="0" applyFont="1" applyBorder="1" applyAlignment="1">
      <alignment horizontal="left" vertical="center" wrapText="1"/>
    </xf>
    <xf numFmtId="0" fontId="48" fillId="0" borderId="0" xfId="0" applyFont="1" applyAlignment="1">
      <alignment horizontal="left" vertical="top" wrapText="1"/>
    </xf>
    <xf numFmtId="0" fontId="19" fillId="0" borderId="20" xfId="0" applyFont="1" applyBorder="1" applyAlignment="1">
      <alignment horizontal="left" vertical="center" wrapText="1"/>
    </xf>
    <xf numFmtId="0" fontId="43" fillId="0" borderId="43" xfId="0" applyFont="1" applyBorder="1" applyAlignment="1" applyProtection="1">
      <alignment horizontal="left" vertical="top" shrinkToFit="1"/>
      <protection locked="0"/>
    </xf>
    <xf numFmtId="0" fontId="43" fillId="0" borderId="16" xfId="0" applyFont="1" applyBorder="1" applyAlignment="1" applyProtection="1">
      <alignment horizontal="left" vertical="top" shrinkToFit="1"/>
      <protection locked="0"/>
    </xf>
    <xf numFmtId="0" fontId="43" fillId="0" borderId="44" xfId="0" applyFont="1" applyBorder="1" applyAlignment="1" applyProtection="1">
      <alignment horizontal="left" vertical="top" shrinkToFit="1"/>
      <protection locked="0"/>
    </xf>
    <xf numFmtId="0" fontId="43" fillId="0" borderId="7" xfId="0" applyFont="1" applyBorder="1" applyAlignment="1" applyProtection="1">
      <alignment horizontal="left" vertical="top" shrinkToFit="1"/>
      <protection locked="0"/>
    </xf>
    <xf numFmtId="0" fontId="43" fillId="0" borderId="0" xfId="0" applyFont="1" applyBorder="1" applyAlignment="1" applyProtection="1">
      <alignment horizontal="left" vertical="top" shrinkToFit="1"/>
      <protection locked="0"/>
    </xf>
    <xf numFmtId="0" fontId="43" fillId="0" borderId="8" xfId="0" applyFont="1" applyBorder="1" applyAlignment="1" applyProtection="1">
      <alignment horizontal="left" vertical="top" shrinkToFit="1"/>
      <protection locked="0"/>
    </xf>
    <xf numFmtId="0" fontId="43" fillId="0" borderId="9" xfId="0" applyFont="1" applyBorder="1" applyAlignment="1" applyProtection="1">
      <alignment horizontal="left" vertical="top" shrinkToFit="1"/>
      <protection locked="0"/>
    </xf>
    <xf numFmtId="0" fontId="43" fillId="0" borderId="5" xfId="0" applyFont="1" applyBorder="1" applyAlignment="1" applyProtection="1">
      <alignment horizontal="left" vertical="top" shrinkToFit="1"/>
      <protection locked="0"/>
    </xf>
    <xf numFmtId="0" fontId="43" fillId="0" borderId="6" xfId="0" applyFont="1" applyBorder="1" applyAlignment="1" applyProtection="1">
      <alignment horizontal="left" vertical="top" shrinkToFit="1"/>
      <protection locked="0"/>
    </xf>
    <xf numFmtId="0" fontId="43" fillId="0" borderId="1" xfId="0" applyFont="1" applyBorder="1" applyAlignment="1">
      <alignment horizontal="left" vertical="top"/>
    </xf>
    <xf numFmtId="0" fontId="43" fillId="0" borderId="13" xfId="0" applyFont="1" applyBorder="1" applyAlignment="1">
      <alignment horizontal="left" vertical="top"/>
    </xf>
    <xf numFmtId="0" fontId="43" fillId="0" borderId="34" xfId="0" applyFont="1" applyBorder="1" applyAlignment="1">
      <alignment horizontal="left" vertical="top"/>
    </xf>
    <xf numFmtId="0" fontId="43" fillId="0" borderId="9" xfId="0" applyFont="1" applyBorder="1" applyAlignment="1">
      <alignment horizontal="left" vertical="top"/>
    </xf>
    <xf numFmtId="0" fontId="43" fillId="0" borderId="5" xfId="0" applyFont="1" applyBorder="1" applyAlignment="1">
      <alignment horizontal="left" vertical="top"/>
    </xf>
    <xf numFmtId="0" fontId="43" fillId="0" borderId="36" xfId="0" applyFont="1" applyBorder="1" applyAlignment="1">
      <alignment horizontal="left" vertical="top"/>
    </xf>
    <xf numFmtId="0" fontId="5" fillId="0" borderId="1" xfId="0" applyFont="1" applyBorder="1" applyAlignment="1">
      <alignment horizontal="center" shrinkToFit="1"/>
    </xf>
    <xf numFmtId="0" fontId="26" fillId="0" borderId="13" xfId="0" applyFont="1" applyBorder="1" applyAlignment="1">
      <alignment horizontal="center" shrinkToFit="1"/>
    </xf>
    <xf numFmtId="0" fontId="26" fillId="0" borderId="34" xfId="0" applyFont="1" applyBorder="1" applyAlignment="1">
      <alignment horizontal="center" shrinkToFit="1"/>
    </xf>
    <xf numFmtId="0" fontId="50" fillId="0" borderId="1" xfId="0" applyFont="1" applyBorder="1" applyAlignment="1">
      <alignment horizontal="center" vertical="center" wrapText="1" shrinkToFit="1"/>
    </xf>
    <xf numFmtId="0" fontId="50" fillId="0" borderId="13" xfId="0" applyFont="1" applyBorder="1" applyAlignment="1">
      <alignment horizontal="center" vertical="center" wrapText="1" shrinkToFit="1"/>
    </xf>
    <xf numFmtId="0" fontId="50" fillId="0" borderId="30" xfId="0" applyFont="1" applyBorder="1" applyAlignment="1">
      <alignment horizontal="center" vertical="center" wrapText="1" shrinkToFit="1"/>
    </xf>
    <xf numFmtId="0" fontId="50" fillId="0" borderId="98" xfId="0" applyFont="1" applyBorder="1" applyAlignment="1">
      <alignment horizontal="center" vertical="center" wrapText="1"/>
    </xf>
    <xf numFmtId="0" fontId="50" fillId="0" borderId="99" xfId="0" applyFont="1" applyBorder="1" applyAlignment="1">
      <alignment horizontal="center" vertical="center" wrapText="1"/>
    </xf>
    <xf numFmtId="0" fontId="50" fillId="0" borderId="100" xfId="0" applyFont="1" applyBorder="1" applyAlignment="1">
      <alignment horizontal="center" vertical="center" wrapText="1"/>
    </xf>
    <xf numFmtId="0" fontId="18" fillId="0" borderId="0" xfId="0" applyFont="1" applyAlignment="1">
      <alignment horizontal="center" vertical="center" wrapText="1"/>
    </xf>
    <xf numFmtId="0" fontId="44" fillId="0" borderId="66" xfId="0" applyFont="1" applyBorder="1" applyAlignment="1">
      <alignment horizontal="center" vertical="center"/>
    </xf>
    <xf numFmtId="0" fontId="43" fillId="0" borderId="68" xfId="0" applyFont="1" applyBorder="1" applyAlignment="1">
      <alignment horizontal="center" vertical="center"/>
    </xf>
    <xf numFmtId="0" fontId="43" fillId="0" borderId="67" xfId="0" applyFont="1" applyBorder="1" applyAlignment="1">
      <alignment horizontal="center" vertical="center"/>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70" fillId="0" borderId="43" xfId="0" applyFont="1" applyBorder="1" applyAlignment="1">
      <alignment horizontal="center" vertical="center"/>
    </xf>
    <xf numFmtId="0" fontId="70" fillId="0" borderId="16" xfId="0" applyFont="1" applyBorder="1" applyAlignment="1">
      <alignment horizontal="center" vertical="center"/>
    </xf>
    <xf numFmtId="0" fontId="70" fillId="0" borderId="101" xfId="0" applyFont="1" applyBorder="1" applyAlignment="1">
      <alignment horizontal="center" vertical="center"/>
    </xf>
    <xf numFmtId="0" fontId="69" fillId="0" borderId="0" xfId="0" applyFont="1" applyBorder="1" applyAlignment="1">
      <alignment horizontal="center" vertical="center"/>
    </xf>
    <xf numFmtId="0" fontId="69" fillId="0" borderId="20" xfId="0" applyFont="1" applyBorder="1" applyAlignment="1">
      <alignment horizontal="center" vertical="center"/>
    </xf>
    <xf numFmtId="0" fontId="19" fillId="0" borderId="81"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0" borderId="46" xfId="0" applyFont="1" applyBorder="1" applyAlignment="1" applyProtection="1">
      <alignment horizontal="left" vertical="center"/>
      <protection locked="0"/>
    </xf>
    <xf numFmtId="0" fontId="9" fillId="0" borderId="0" xfId="0" applyFont="1" applyBorder="1" applyAlignment="1">
      <alignment horizontal="left" vertical="center"/>
    </xf>
    <xf numFmtId="0" fontId="19" fillId="0" borderId="0" xfId="0" applyFont="1" applyBorder="1" applyAlignment="1">
      <alignment horizontal="left" vertical="center"/>
    </xf>
    <xf numFmtId="0" fontId="44" fillId="0" borderId="1" xfId="0" applyFont="1" applyBorder="1" applyAlignment="1" applyProtection="1">
      <alignment horizontal="center" vertical="center" wrapText="1"/>
      <protection locked="0"/>
    </xf>
    <xf numFmtId="0" fontId="44" fillId="0" borderId="13"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50"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4" fillId="0" borderId="71" xfId="0" applyFont="1" applyBorder="1" applyAlignment="1" applyProtection="1">
      <alignment horizontal="center" vertical="center" wrapText="1"/>
      <protection locked="0"/>
    </xf>
    <xf numFmtId="0" fontId="19" fillId="0" borderId="4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6" xfId="0" applyFont="1" applyBorder="1" applyAlignment="1">
      <alignment horizontal="center" vertical="center" wrapText="1"/>
    </xf>
    <xf numFmtId="0" fontId="3" fillId="0" borderId="0" xfId="0" applyFont="1" applyBorder="1" applyAlignment="1">
      <alignment horizontal="center" vertical="center"/>
    </xf>
    <xf numFmtId="0" fontId="26" fillId="0" borderId="27" xfId="0" applyFont="1" applyBorder="1" applyAlignment="1">
      <alignment horizontal="center" vertical="center" wrapText="1" shrinkToFit="1"/>
    </xf>
    <xf numFmtId="0" fontId="26" fillId="0" borderId="14"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5" xfId="0" applyFont="1" applyBorder="1" applyAlignment="1">
      <alignment horizontal="center" vertical="center" shrinkToFit="1"/>
    </xf>
    <xf numFmtId="0" fontId="48" fillId="0" borderId="77" xfId="0" applyFont="1" applyBorder="1" applyAlignment="1" applyProtection="1">
      <alignment horizontal="center" vertical="center" shrinkToFit="1"/>
      <protection locked="0"/>
    </xf>
    <xf numFmtId="0" fontId="48" fillId="0" borderId="57" xfId="0" applyFont="1" applyBorder="1" applyAlignment="1" applyProtection="1">
      <alignment horizontal="center" vertical="center" shrinkToFit="1"/>
      <protection locked="0"/>
    </xf>
    <xf numFmtId="0" fontId="44" fillId="0" borderId="57" xfId="0" applyFont="1" applyBorder="1" applyAlignment="1">
      <alignment vertical="center" wrapText="1"/>
    </xf>
    <xf numFmtId="0" fontId="48" fillId="0" borderId="78" xfId="0" applyFont="1" applyBorder="1" applyAlignment="1">
      <alignment horizontal="left" vertical="center" wrapText="1"/>
    </xf>
    <xf numFmtId="0" fontId="41" fillId="0" borderId="50" xfId="0" applyFont="1" applyBorder="1" applyAlignment="1" applyProtection="1">
      <alignment horizontal="center" vertical="center" shrinkToFit="1"/>
      <protection locked="0"/>
    </xf>
    <xf numFmtId="0" fontId="41" fillId="0" borderId="20" xfId="0" applyFont="1" applyBorder="1" applyAlignment="1" applyProtection="1">
      <alignment horizontal="center" vertical="center" shrinkToFit="1"/>
      <protection locked="0"/>
    </xf>
    <xf numFmtId="0" fontId="41" fillId="0" borderId="71" xfId="0" applyFont="1" applyBorder="1" applyAlignment="1" applyProtection="1">
      <alignment horizontal="center" vertical="center" shrinkToFit="1"/>
      <protection locked="0"/>
    </xf>
    <xf numFmtId="0" fontId="43" fillId="0" borderId="43" xfId="0" applyFont="1" applyBorder="1" applyAlignment="1" applyProtection="1">
      <alignment horizontal="left" vertical="top" wrapText="1"/>
      <protection locked="0"/>
    </xf>
    <xf numFmtId="0" fontId="43" fillId="0" borderId="16" xfId="0" applyFont="1" applyBorder="1" applyAlignment="1" applyProtection="1">
      <alignment horizontal="left" vertical="top" wrapText="1"/>
      <protection locked="0"/>
    </xf>
    <xf numFmtId="0" fontId="43" fillId="0" borderId="44" xfId="0" applyFont="1" applyBorder="1" applyAlignment="1" applyProtection="1">
      <alignment horizontal="left" vertical="top" wrapText="1"/>
      <protection locked="0"/>
    </xf>
    <xf numFmtId="0" fontId="43" fillId="0" borderId="7"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8" xfId="0" applyFont="1" applyBorder="1" applyAlignment="1" applyProtection="1">
      <alignment horizontal="left" vertical="top" wrapText="1"/>
      <protection locked="0"/>
    </xf>
    <xf numFmtId="0" fontId="43" fillId="0" borderId="9" xfId="0" applyFont="1" applyBorder="1" applyAlignment="1" applyProtection="1">
      <alignment horizontal="left" vertical="top" wrapText="1"/>
      <protection locked="0"/>
    </xf>
    <xf numFmtId="0" fontId="43" fillId="0" borderId="5" xfId="0"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0" fontId="25" fillId="0" borderId="57" xfId="0" applyFont="1" applyBorder="1" applyAlignment="1" applyProtection="1">
      <alignment horizontal="center" vertical="center" wrapText="1" shrinkToFit="1"/>
      <protection locked="0"/>
    </xf>
    <xf numFmtId="0" fontId="19" fillId="0" borderId="45" xfId="0" applyFont="1" applyBorder="1" applyAlignment="1">
      <alignment horizontal="center" vertical="center" wrapText="1"/>
    </xf>
    <xf numFmtId="0" fontId="48" fillId="0" borderId="97"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wrapText="1" shrinkToFit="1"/>
      <protection locked="0"/>
    </xf>
    <xf numFmtId="0" fontId="44" fillId="0" borderId="24" xfId="0" applyFont="1" applyBorder="1" applyAlignment="1">
      <alignmen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cellXfs>
  <cellStyles count="1">
    <cellStyle name="標準" xfId="0" builtinId="0"/>
  </cellStyles>
  <dxfs count="32">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ont>
        <color theme="0"/>
      </font>
    </dxf>
    <dxf>
      <font>
        <color theme="0"/>
      </font>
      <fill>
        <patternFill patternType="none">
          <bgColor auto="1"/>
        </patternFill>
      </fill>
    </dxf>
    <dxf>
      <font>
        <color theme="0"/>
      </font>
    </dxf>
    <dxf>
      <font>
        <color theme="0"/>
      </font>
    </dxf>
    <dxf>
      <fill>
        <patternFill>
          <bgColor rgb="FFFFFF00"/>
        </patternFill>
      </fill>
    </dxf>
    <dxf>
      <fill>
        <patternFill>
          <bgColor rgb="FFFFFF00"/>
        </patternFill>
      </fill>
    </dxf>
    <dxf>
      <fill>
        <patternFill patternType="none">
          <bgColor auto="1"/>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31748</xdr:rowOff>
    </xdr:from>
    <xdr:to>
      <xdr:col>3</xdr:col>
      <xdr:colOff>57150</xdr:colOff>
      <xdr:row>15</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76200</xdr:colOff>
      <xdr:row>14</xdr:row>
      <xdr:rowOff>333372</xdr:rowOff>
    </xdr:from>
    <xdr:to>
      <xdr:col>24</xdr:col>
      <xdr:colOff>377825</xdr:colOff>
      <xdr:row>21</xdr:row>
      <xdr:rowOff>76199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76900" y="3171822"/>
          <a:ext cx="1263650" cy="1971677"/>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50">
              <a:latin typeface="Times New Roman" panose="02020603050405020304" pitchFamily="18" charset="0"/>
              <a:cs typeface="Times New Roman" panose="02020603050405020304" pitchFamily="18" charset="0"/>
            </a:rPr>
            <a:t>1. 4cm×3cm</a:t>
          </a:r>
        </a:p>
        <a:p>
          <a:r>
            <a:rPr kumimoji="1" lang="en-US" altLang="ja-JP" sz="650"/>
            <a:t>2. </a:t>
          </a:r>
          <a:r>
            <a:rPr kumimoji="1" lang="ja-JP" altLang="en-US" sz="650">
              <a:latin typeface="ＭＳ 明朝" panose="02020609040205080304" pitchFamily="17" charset="-128"/>
              <a:ea typeface="ＭＳ 明朝" panose="02020609040205080304" pitchFamily="17" charset="-128"/>
            </a:rPr>
            <a:t>上半身、無帽、正面、</a:t>
          </a:r>
          <a:endParaRPr kumimoji="1" lang="en-US" altLang="ja-JP" sz="650">
            <a:latin typeface="ＭＳ 明朝" panose="02020609040205080304" pitchFamily="17" charset="-128"/>
            <a:ea typeface="ＭＳ 明朝" panose="02020609040205080304" pitchFamily="17" charset="-128"/>
          </a:endParaRPr>
        </a:p>
        <a:p>
          <a:r>
            <a:rPr kumimoji="1" lang="en-US" altLang="ja-JP" sz="650">
              <a:latin typeface="ＭＳ 明朝" panose="02020609040205080304" pitchFamily="17" charset="-128"/>
              <a:ea typeface="ＭＳ 明朝" panose="02020609040205080304" pitchFamily="17" charset="-128"/>
            </a:rPr>
            <a:t>  </a:t>
          </a:r>
          <a:r>
            <a:rPr kumimoji="1" lang="ja-JP" altLang="en-US" sz="650">
              <a:latin typeface="ＭＳ 明朝" panose="02020609040205080304" pitchFamily="17" charset="-128"/>
              <a:ea typeface="ＭＳ 明朝" panose="02020609040205080304" pitchFamily="17" charset="-128"/>
            </a:rPr>
            <a:t>背景なし</a:t>
          </a:r>
        </a:p>
        <a:p>
          <a:r>
            <a:rPr kumimoji="1" lang="ja-JP" altLang="en-US" sz="650"/>
            <a:t>    </a:t>
          </a:r>
          <a:r>
            <a:rPr kumimoji="1" lang="en-US" altLang="ja-JP" sz="650">
              <a:latin typeface="Times New Roman" panose="02020603050405020304" pitchFamily="18" charset="0"/>
              <a:cs typeface="Times New Roman" panose="02020603050405020304" pitchFamily="18" charset="0"/>
            </a:rPr>
            <a:t>Upper body, no hat, no</a:t>
          </a:r>
          <a:br>
            <a:rPr kumimoji="1" lang="en-US" altLang="ja-JP" sz="650">
              <a:latin typeface="Times New Roman" panose="02020603050405020304" pitchFamily="18" charset="0"/>
              <a:cs typeface="Times New Roman" panose="02020603050405020304" pitchFamily="18" charset="0"/>
            </a:rPr>
          </a:br>
          <a:r>
            <a:rPr kumimoji="1" lang="en-US" altLang="ja-JP" sz="650">
              <a:latin typeface="Times New Roman" panose="02020603050405020304" pitchFamily="18" charset="0"/>
              <a:cs typeface="Times New Roman" panose="02020603050405020304" pitchFamily="18" charset="0"/>
            </a:rPr>
            <a:t>    background</a:t>
          </a:r>
        </a:p>
        <a:p>
          <a:r>
            <a:rPr kumimoji="1" lang="en-US" altLang="ja-JP" sz="650">
              <a:latin typeface="ＭＳ 明朝" panose="02020609040205080304" pitchFamily="17" charset="-128"/>
              <a:ea typeface="ＭＳ 明朝" panose="02020609040205080304" pitchFamily="17" charset="-128"/>
            </a:rPr>
            <a:t>3.</a:t>
          </a:r>
          <a:r>
            <a:rPr kumimoji="1" lang="ja-JP" altLang="en-US" sz="650">
              <a:latin typeface="ＭＳ 明朝" panose="02020609040205080304" pitchFamily="17" charset="-128"/>
              <a:ea typeface="ＭＳ 明朝" panose="02020609040205080304" pitchFamily="17" charset="-128"/>
            </a:rPr>
            <a:t>眼鏡の有無、髪形等試</a:t>
          </a:r>
          <a:endParaRPr kumimoji="1" lang="en-US" altLang="ja-JP" sz="650">
            <a:latin typeface="ＭＳ 明朝" panose="02020609040205080304" pitchFamily="17" charset="-128"/>
            <a:ea typeface="ＭＳ 明朝" panose="02020609040205080304" pitchFamily="17" charset="-128"/>
          </a:endParaRPr>
        </a:p>
        <a:p>
          <a:r>
            <a:rPr kumimoji="1" lang="en-US" altLang="ja-JP" sz="650">
              <a:latin typeface="ＭＳ 明朝" panose="02020609040205080304" pitchFamily="17" charset="-128"/>
              <a:ea typeface="ＭＳ 明朝" panose="02020609040205080304" pitchFamily="17" charset="-128"/>
            </a:rPr>
            <a:t>  </a:t>
          </a:r>
          <a:r>
            <a:rPr kumimoji="1" lang="ja-JP" altLang="en-US" sz="650">
              <a:latin typeface="ＭＳ 明朝" panose="02020609040205080304" pitchFamily="17" charset="-128"/>
              <a:ea typeface="ＭＳ 明朝" panose="02020609040205080304" pitchFamily="17" charset="-128"/>
            </a:rPr>
            <a:t>験場で不審をいだかれ</a:t>
          </a:r>
          <a:endParaRPr kumimoji="1" lang="en-US" altLang="ja-JP" sz="650">
            <a:latin typeface="ＭＳ 明朝" panose="02020609040205080304" pitchFamily="17" charset="-128"/>
            <a:ea typeface="ＭＳ 明朝" panose="02020609040205080304" pitchFamily="17" charset="-128"/>
          </a:endParaRPr>
        </a:p>
        <a:p>
          <a:r>
            <a:rPr kumimoji="1" lang="en-US" altLang="ja-JP" sz="650" baseline="0">
              <a:latin typeface="ＭＳ 明朝" panose="02020609040205080304" pitchFamily="17" charset="-128"/>
              <a:ea typeface="ＭＳ 明朝" panose="02020609040205080304" pitchFamily="17" charset="-128"/>
            </a:rPr>
            <a:t>  </a:t>
          </a:r>
          <a:r>
            <a:rPr kumimoji="1" lang="ja-JP" altLang="en-US" sz="650">
              <a:latin typeface="ＭＳ 明朝" panose="02020609040205080304" pitchFamily="17" charset="-128"/>
              <a:ea typeface="ＭＳ 明朝" panose="02020609040205080304" pitchFamily="17" charset="-128"/>
            </a:rPr>
            <a:t>るような写真を用いて</a:t>
          </a:r>
          <a:endParaRPr kumimoji="1" lang="en-US" altLang="ja-JP" sz="650">
            <a:latin typeface="ＭＳ 明朝" panose="02020609040205080304" pitchFamily="17" charset="-128"/>
            <a:ea typeface="ＭＳ 明朝" panose="02020609040205080304" pitchFamily="17" charset="-128"/>
          </a:endParaRPr>
        </a:p>
        <a:p>
          <a:r>
            <a:rPr kumimoji="1" lang="en-US" altLang="ja-JP" sz="650">
              <a:latin typeface="ＭＳ 明朝" panose="02020609040205080304" pitchFamily="17" charset="-128"/>
              <a:ea typeface="ＭＳ 明朝" panose="02020609040205080304" pitchFamily="17" charset="-128"/>
            </a:rPr>
            <a:t>  </a:t>
          </a:r>
          <a:r>
            <a:rPr kumimoji="1" lang="ja-JP" altLang="en-US" sz="650">
              <a:latin typeface="ＭＳ 明朝" panose="02020609040205080304" pitchFamily="17" charset="-128"/>
              <a:ea typeface="ＭＳ 明朝" panose="02020609040205080304" pitchFamily="17" charset="-128"/>
            </a:rPr>
            <a:t>はいけない　</a:t>
          </a:r>
        </a:p>
        <a:p>
          <a:r>
            <a:rPr kumimoji="1" lang="ja-JP" altLang="en-US" sz="650">
              <a:latin typeface="Times New Roman" panose="02020603050405020304" pitchFamily="18" charset="0"/>
              <a:cs typeface="Times New Roman" panose="02020603050405020304" pitchFamily="18" charset="0"/>
            </a:rPr>
            <a:t>    </a:t>
          </a:r>
          <a:r>
            <a:rPr kumimoji="1" lang="en-US" altLang="ja-JP" sz="650">
              <a:latin typeface="Times New Roman" panose="02020603050405020304" pitchFamily="18" charset="0"/>
              <a:cs typeface="Times New Roman" panose="02020603050405020304" pitchFamily="18" charset="0"/>
            </a:rPr>
            <a:t>Use photo that will NOT</a:t>
          </a:r>
        </a:p>
        <a:p>
          <a:r>
            <a:rPr kumimoji="1" lang="en-US" altLang="ja-JP" sz="650" baseline="0">
              <a:latin typeface="Times New Roman" panose="02020603050405020304" pitchFamily="18" charset="0"/>
              <a:cs typeface="Times New Roman" panose="02020603050405020304" pitchFamily="18" charset="0"/>
            </a:rPr>
            <a:t>   </a:t>
          </a:r>
          <a:r>
            <a:rPr kumimoji="1" lang="en-US" altLang="ja-JP" sz="650">
              <a:latin typeface="Times New Roman" panose="02020603050405020304" pitchFamily="18" charset="0"/>
              <a:cs typeface="Times New Roman" panose="02020603050405020304" pitchFamily="18" charset="0"/>
            </a:rPr>
            <a:t> cast any doubt on </a:t>
          </a:r>
        </a:p>
        <a:p>
          <a:r>
            <a:rPr kumimoji="1" lang="en-US" altLang="ja-JP" sz="650">
              <a:latin typeface="Times New Roman" panose="02020603050405020304" pitchFamily="18" charset="0"/>
              <a:cs typeface="Times New Roman" panose="02020603050405020304" pitchFamily="18" charset="0"/>
            </a:rPr>
            <a:t>    examiner (for example</a:t>
          </a:r>
        </a:p>
        <a:p>
          <a:r>
            <a:rPr kumimoji="1" lang="en-US" altLang="ja-JP" sz="650" baseline="0">
              <a:latin typeface="Times New Roman" panose="02020603050405020304" pitchFamily="18" charset="0"/>
              <a:cs typeface="Times New Roman" panose="02020603050405020304" pitchFamily="18" charset="0"/>
            </a:rPr>
            <a:t>    </a:t>
          </a:r>
          <a:r>
            <a:rPr kumimoji="1" lang="en-US" altLang="ja-JP" sz="650">
              <a:latin typeface="Times New Roman" panose="02020603050405020304" pitchFamily="18" charset="0"/>
              <a:cs typeface="Times New Roman" panose="02020603050405020304" pitchFamily="18" charset="0"/>
            </a:rPr>
            <a:t>wear eye glasses if you</a:t>
          </a:r>
        </a:p>
        <a:p>
          <a:r>
            <a:rPr kumimoji="1" lang="en-US" altLang="ja-JP" sz="650">
              <a:latin typeface="Times New Roman" panose="02020603050405020304" pitchFamily="18" charset="0"/>
              <a:cs typeface="Times New Roman" panose="02020603050405020304" pitchFamily="18" charset="0"/>
            </a:rPr>
            <a:t>    do.)</a:t>
          </a:r>
        </a:p>
        <a:p>
          <a:r>
            <a:rPr kumimoji="1" lang="en-US" altLang="ja-JP" sz="650"/>
            <a:t>4</a:t>
          </a:r>
          <a:r>
            <a:rPr kumimoji="1" lang="en-US" altLang="ja-JP" sz="650">
              <a:latin typeface="ＭＳ 明朝" panose="02020609040205080304" pitchFamily="17" charset="-128"/>
              <a:ea typeface="ＭＳ 明朝" panose="02020609040205080304" pitchFamily="17" charset="-128"/>
            </a:rPr>
            <a:t>.</a:t>
          </a:r>
          <a:r>
            <a:rPr kumimoji="1" lang="ja-JP" altLang="en-US" sz="650">
              <a:latin typeface="ＭＳ 明朝" panose="02020609040205080304" pitchFamily="17" charset="-128"/>
              <a:ea typeface="ＭＳ 明朝" panose="02020609040205080304" pitchFamily="17" charset="-128"/>
            </a:rPr>
            <a:t>全面のりづけのこと</a:t>
          </a:r>
        </a:p>
        <a:p>
          <a:r>
            <a:rPr kumimoji="1" lang="ja-JP" altLang="en-US" sz="650"/>
            <a:t>    </a:t>
          </a:r>
          <a:r>
            <a:rPr kumimoji="1" lang="en-US" altLang="ja-JP" sz="650">
              <a:latin typeface="Times New Roman" panose="02020603050405020304" pitchFamily="18" charset="0"/>
              <a:cs typeface="Times New Roman" panose="02020603050405020304" pitchFamily="18" charset="0"/>
            </a:rPr>
            <a:t>Firmly glue the photo here.</a:t>
          </a:r>
          <a:r>
            <a:rPr kumimoji="1" lang="ja-JP" altLang="en-US" sz="650">
              <a:latin typeface="Times New Roman" panose="02020603050405020304" pitchFamily="18" charset="0"/>
              <a:cs typeface="Times New Roman" panose="02020603050405020304" pitchFamily="18" charset="0"/>
            </a:rPr>
            <a:t>　</a:t>
          </a:r>
          <a:endParaRPr kumimoji="1" lang="en-US" altLang="ja-JP" sz="650">
            <a:latin typeface="Times New Roman" panose="02020603050405020304" pitchFamily="18" charset="0"/>
            <a:cs typeface="Times New Roman" panose="02020603050405020304" pitchFamily="18" charset="0"/>
          </a:endParaRPr>
        </a:p>
      </xdr:txBody>
    </xdr:sp>
    <xdr:clientData/>
  </xdr:twoCellAnchor>
  <xdr:twoCellAnchor>
    <xdr:from>
      <xdr:col>20</xdr:col>
      <xdr:colOff>95250</xdr:colOff>
      <xdr:row>14</xdr:row>
      <xdr:rowOff>380999</xdr:rowOff>
    </xdr:from>
    <xdr:to>
      <xdr:col>25</xdr:col>
      <xdr:colOff>19050</xdr:colOff>
      <xdr:row>20</xdr:row>
      <xdr:rowOff>381000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695950" y="3219449"/>
          <a:ext cx="1266825" cy="1800226"/>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62</xdr:row>
      <xdr:rowOff>0</xdr:rowOff>
    </xdr:from>
    <xdr:to>
      <xdr:col>32</xdr:col>
      <xdr:colOff>609600</xdr:colOff>
      <xdr:row>62</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11</xdr:row>
      <xdr:rowOff>85724</xdr:rowOff>
    </xdr:from>
    <xdr:to>
      <xdr:col>22</xdr:col>
      <xdr:colOff>647700</xdr:colOff>
      <xdr:row>17</xdr:row>
      <xdr:rowOff>76199</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514975" y="3371849"/>
          <a:ext cx="1276350" cy="119062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Reception stamp</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9" y="439"/>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2"/>
  <sheetViews>
    <sheetView workbookViewId="0">
      <selection activeCell="I13" sqref="I13"/>
    </sheetView>
  </sheetViews>
  <sheetFormatPr defaultRowHeight="13.5"/>
  <cols>
    <col min="2" max="3" width="3.5" bestFit="1" customWidth="1"/>
    <col min="5" max="5" width="3.375" bestFit="1" customWidth="1"/>
    <col min="6" max="6" width="23.75" bestFit="1" customWidth="1"/>
    <col min="7" max="7" width="34.25" bestFit="1" customWidth="1"/>
    <col min="8" max="8" width="29.375" bestFit="1" customWidth="1"/>
    <col min="9" max="9" width="25.5" bestFit="1" customWidth="1"/>
  </cols>
  <sheetData>
    <row r="1" spans="1:9">
      <c r="A1" t="s">
        <v>35</v>
      </c>
      <c r="B1" t="s">
        <v>34</v>
      </c>
      <c r="C1" t="s">
        <v>33</v>
      </c>
      <c r="D1" t="s">
        <v>32</v>
      </c>
      <c r="E1" t="s">
        <v>31</v>
      </c>
      <c r="F1" t="s">
        <v>30</v>
      </c>
      <c r="G1" t="s">
        <v>27</v>
      </c>
      <c r="H1" t="s">
        <v>23</v>
      </c>
      <c r="I1" t="s">
        <v>20</v>
      </c>
    </row>
    <row r="2" spans="1:9">
      <c r="A2" t="s">
        <v>29</v>
      </c>
      <c r="B2">
        <v>1</v>
      </c>
      <c r="C2">
        <v>1</v>
      </c>
      <c r="D2" t="s">
        <v>2</v>
      </c>
      <c r="E2" t="s">
        <v>28</v>
      </c>
      <c r="F2" t="s">
        <v>27</v>
      </c>
      <c r="G2" t="s">
        <v>26</v>
      </c>
      <c r="H2" t="s">
        <v>7</v>
      </c>
      <c r="I2" t="s">
        <v>25</v>
      </c>
    </row>
    <row r="3" spans="1:9">
      <c r="A3" t="s">
        <v>1</v>
      </c>
      <c r="B3">
        <v>2</v>
      </c>
      <c r="C3">
        <v>2</v>
      </c>
      <c r="D3" t="s">
        <v>3</v>
      </c>
      <c r="E3" t="s">
        <v>24</v>
      </c>
      <c r="F3" t="s">
        <v>23</v>
      </c>
      <c r="G3" t="s">
        <v>22</v>
      </c>
      <c r="H3" t="s">
        <v>8</v>
      </c>
      <c r="I3" t="s">
        <v>21</v>
      </c>
    </row>
    <row r="4" spans="1:9">
      <c r="A4" t="s">
        <v>5</v>
      </c>
      <c r="B4">
        <v>3</v>
      </c>
      <c r="C4">
        <v>3</v>
      </c>
      <c r="F4" t="s">
        <v>20</v>
      </c>
      <c r="G4" t="s">
        <v>19</v>
      </c>
    </row>
    <row r="5" spans="1:9">
      <c r="B5">
        <v>4</v>
      </c>
      <c r="C5">
        <v>4</v>
      </c>
    </row>
    <row r="6" spans="1:9">
      <c r="B6">
        <v>5</v>
      </c>
      <c r="C6">
        <v>5</v>
      </c>
    </row>
    <row r="7" spans="1:9">
      <c r="B7">
        <v>6</v>
      </c>
      <c r="C7">
        <v>6</v>
      </c>
    </row>
    <row r="8" spans="1:9">
      <c r="B8">
        <v>7</v>
      </c>
      <c r="C8">
        <v>7</v>
      </c>
    </row>
    <row r="9" spans="1:9">
      <c r="B9">
        <v>8</v>
      </c>
      <c r="C9">
        <v>8</v>
      </c>
    </row>
    <row r="10" spans="1:9">
      <c r="B10">
        <v>9</v>
      </c>
      <c r="C10">
        <v>9</v>
      </c>
    </row>
    <row r="11" spans="1:9">
      <c r="B11">
        <v>10</v>
      </c>
      <c r="C11">
        <v>10</v>
      </c>
    </row>
    <row r="12" spans="1:9">
      <c r="B12">
        <v>11</v>
      </c>
      <c r="C12">
        <v>11</v>
      </c>
    </row>
    <row r="13" spans="1:9">
      <c r="B13">
        <v>12</v>
      </c>
      <c r="C13">
        <v>12</v>
      </c>
    </row>
    <row r="14" spans="1:9">
      <c r="C14">
        <v>13</v>
      </c>
    </row>
    <row r="15" spans="1:9">
      <c r="C15">
        <v>14</v>
      </c>
    </row>
    <row r="16" spans="1:9">
      <c r="C16">
        <v>15</v>
      </c>
    </row>
    <row r="17" spans="3:3">
      <c r="C17">
        <v>16</v>
      </c>
    </row>
    <row r="18" spans="3:3">
      <c r="C18">
        <v>17</v>
      </c>
    </row>
    <row r="19" spans="3:3">
      <c r="C19">
        <v>18</v>
      </c>
    </row>
    <row r="20" spans="3:3">
      <c r="C20">
        <v>19</v>
      </c>
    </row>
    <row r="21" spans="3:3">
      <c r="C21">
        <v>20</v>
      </c>
    </row>
    <row r="22" spans="3:3">
      <c r="C22">
        <v>21</v>
      </c>
    </row>
    <row r="23" spans="3:3">
      <c r="C23">
        <v>22</v>
      </c>
    </row>
    <row r="24" spans="3:3">
      <c r="C24">
        <v>23</v>
      </c>
    </row>
    <row r="25" spans="3:3">
      <c r="C25">
        <v>24</v>
      </c>
    </row>
    <row r="26" spans="3:3">
      <c r="C26">
        <v>25</v>
      </c>
    </row>
    <row r="27" spans="3:3">
      <c r="C27">
        <v>26</v>
      </c>
    </row>
    <row r="28" spans="3:3">
      <c r="C28">
        <v>27</v>
      </c>
    </row>
    <row r="29" spans="3:3">
      <c r="C29">
        <v>28</v>
      </c>
    </row>
    <row r="30" spans="3:3">
      <c r="C30">
        <v>29</v>
      </c>
    </row>
    <row r="31" spans="3:3">
      <c r="C31">
        <v>30</v>
      </c>
    </row>
    <row r="32" spans="3:3">
      <c r="C32">
        <v>31</v>
      </c>
    </row>
  </sheetData>
  <sheetProtection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C97"/>
  <sheetViews>
    <sheetView showGridLines="0" tabSelected="1" view="pageBreakPreview" zoomScaleNormal="100" zoomScaleSheetLayoutView="100" workbookViewId="0">
      <selection activeCell="D9" sqref="D9:Z10"/>
    </sheetView>
  </sheetViews>
  <sheetFormatPr defaultRowHeight="15" customHeight="1"/>
  <cols>
    <col min="1" max="1" width="6.625" style="2" customWidth="1"/>
    <col min="2" max="3" width="3.125" style="2" customWidth="1"/>
    <col min="4" max="4" width="3.375" style="2" customWidth="1"/>
    <col min="5" max="5" width="2.75" style="2" customWidth="1"/>
    <col min="6" max="6" width="2.625" style="2" customWidth="1"/>
    <col min="7" max="14" width="3.625" style="2" customWidth="1"/>
    <col min="15" max="15" width="6.75" style="2" customWidth="1"/>
    <col min="16" max="17" width="2.625" style="2" customWidth="1"/>
    <col min="18" max="20" width="3.625" style="2" customWidth="1"/>
    <col min="21" max="21" width="1.75" style="2" customWidth="1"/>
    <col min="22" max="22" width="2.625" style="2" customWidth="1"/>
    <col min="23" max="23" width="4.625" style="2" customWidth="1"/>
    <col min="24" max="24" width="3.625" style="2" customWidth="1"/>
    <col min="25" max="25" width="5" style="2" customWidth="1"/>
    <col min="26" max="26" width="1.375" style="2" customWidth="1"/>
    <col min="27" max="27" width="3.625" style="2" customWidth="1"/>
    <col min="28" max="28" width="9" style="2" hidden="1" customWidth="1"/>
    <col min="29" max="29" width="10.875" style="2" hidden="1" customWidth="1"/>
    <col min="30" max="16384" width="9" style="2"/>
  </cols>
  <sheetData>
    <row r="1" spans="1:28" ht="15" customHeight="1">
      <c r="A1" s="15">
        <v>2021</v>
      </c>
      <c r="B1" s="87" t="s">
        <v>109</v>
      </c>
      <c r="C1" s="87"/>
      <c r="D1" s="87"/>
      <c r="E1" s="87"/>
      <c r="F1" s="87"/>
      <c r="G1" s="87"/>
      <c r="H1" s="87"/>
      <c r="I1" s="87"/>
      <c r="J1" s="87"/>
      <c r="K1" s="87"/>
      <c r="L1" s="87"/>
      <c r="M1" s="87"/>
      <c r="N1" s="87"/>
      <c r="O1" s="87"/>
      <c r="P1" s="87"/>
      <c r="Q1" s="87"/>
      <c r="R1" s="87"/>
      <c r="S1" s="87"/>
      <c r="T1" s="87"/>
      <c r="U1" s="87"/>
      <c r="V1" s="87"/>
      <c r="W1" s="87"/>
      <c r="X1" s="87"/>
      <c r="Y1" s="87"/>
      <c r="Z1" s="87"/>
    </row>
    <row r="2" spans="1:28" ht="18" customHeight="1">
      <c r="A2" s="408" t="str">
        <f>A1&amp;" Enrollment: The University of Kitakyushu, Graduate School of Environmental Engineering,"</f>
        <v>2021 Enrollment: The University of Kitakyushu, Graduate School of Environmental Engineering,</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B2" s="49"/>
    </row>
    <row r="3" spans="1:28" ht="15" customHeight="1">
      <c r="A3" s="409" t="s">
        <v>94</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B3" s="49"/>
    </row>
    <row r="4" spans="1:28" ht="15" customHeight="1" thickBo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B4" s="49"/>
    </row>
    <row r="5" spans="1:28" ht="18" customHeight="1">
      <c r="A5" s="207" t="s">
        <v>48</v>
      </c>
      <c r="B5" s="208"/>
      <c r="C5" s="209"/>
      <c r="D5" s="204" t="s">
        <v>43</v>
      </c>
      <c r="E5" s="205"/>
      <c r="F5" s="205"/>
      <c r="G5" s="205"/>
      <c r="H5" s="205"/>
      <c r="I5" s="205"/>
      <c r="J5" s="205"/>
      <c r="K5" s="205"/>
      <c r="L5" s="205"/>
      <c r="M5" s="205"/>
      <c r="N5" s="205"/>
      <c r="O5" s="205"/>
      <c r="P5" s="206"/>
      <c r="Q5" s="416" t="s">
        <v>46</v>
      </c>
      <c r="R5" s="223"/>
      <c r="S5" s="223"/>
      <c r="T5" s="417"/>
      <c r="U5" s="413" t="s">
        <v>112</v>
      </c>
      <c r="V5" s="413"/>
      <c r="W5" s="413"/>
      <c r="X5" s="413"/>
      <c r="Y5" s="413"/>
      <c r="Z5" s="414"/>
    </row>
    <row r="6" spans="1:28" ht="18" customHeight="1" thickBot="1">
      <c r="A6" s="210" t="s">
        <v>47</v>
      </c>
      <c r="B6" s="211"/>
      <c r="C6" s="212"/>
      <c r="D6" s="436" t="s">
        <v>42</v>
      </c>
      <c r="E6" s="437"/>
      <c r="F6" s="437"/>
      <c r="G6" s="437"/>
      <c r="H6" s="437"/>
      <c r="I6" s="437"/>
      <c r="J6" s="437"/>
      <c r="K6" s="437"/>
      <c r="L6" s="437"/>
      <c r="M6" s="437"/>
      <c r="N6" s="437"/>
      <c r="O6" s="437"/>
      <c r="P6" s="438"/>
      <c r="Q6" s="397" t="s">
        <v>45</v>
      </c>
      <c r="R6" s="398"/>
      <c r="S6" s="398"/>
      <c r="T6" s="399"/>
      <c r="U6" s="386"/>
      <c r="V6" s="386"/>
      <c r="W6" s="386"/>
      <c r="X6" s="386"/>
      <c r="Y6" s="386"/>
      <c r="Z6" s="415"/>
    </row>
    <row r="7" spans="1:28" s="91" customFormat="1" ht="15" customHeight="1">
      <c r="A7" s="213" t="s">
        <v>120</v>
      </c>
      <c r="B7" s="214"/>
      <c r="C7" s="215"/>
      <c r="D7" s="227" t="s">
        <v>36</v>
      </c>
      <c r="E7" s="216" t="s">
        <v>49</v>
      </c>
      <c r="F7" s="216"/>
      <c r="G7" s="216"/>
      <c r="H7" s="216"/>
      <c r="I7" s="229" t="s">
        <v>36</v>
      </c>
      <c r="J7" s="216" t="s">
        <v>50</v>
      </c>
      <c r="K7" s="216"/>
      <c r="L7" s="216"/>
      <c r="M7" s="217" t="s">
        <v>51</v>
      </c>
      <c r="N7" s="214"/>
      <c r="O7" s="214"/>
      <c r="P7" s="215"/>
      <c r="Q7" s="88"/>
      <c r="R7" s="231" t="s">
        <v>36</v>
      </c>
      <c r="S7" s="218" t="s">
        <v>52</v>
      </c>
      <c r="T7" s="218"/>
      <c r="U7" s="89"/>
      <c r="V7" s="90"/>
      <c r="W7" s="231" t="s">
        <v>36</v>
      </c>
      <c r="X7" s="225" t="s">
        <v>53</v>
      </c>
      <c r="Y7" s="225"/>
      <c r="Z7" s="226"/>
    </row>
    <row r="8" spans="1:28" ht="15" customHeight="1">
      <c r="A8" s="429" t="s">
        <v>175</v>
      </c>
      <c r="B8" s="359"/>
      <c r="C8" s="360"/>
      <c r="D8" s="228"/>
      <c r="E8" s="280" t="s">
        <v>16</v>
      </c>
      <c r="F8" s="280"/>
      <c r="G8" s="280"/>
      <c r="H8" s="280"/>
      <c r="I8" s="230"/>
      <c r="J8" s="280" t="s">
        <v>59</v>
      </c>
      <c r="K8" s="281"/>
      <c r="L8" s="281"/>
      <c r="M8" s="282" t="s">
        <v>4</v>
      </c>
      <c r="N8" s="283"/>
      <c r="O8" s="283"/>
      <c r="P8" s="284"/>
      <c r="Q8" s="37"/>
      <c r="R8" s="230"/>
      <c r="S8" s="95" t="s">
        <v>65</v>
      </c>
      <c r="T8" s="85"/>
      <c r="U8" s="85"/>
      <c r="W8" s="230"/>
      <c r="X8" s="96" t="s">
        <v>3</v>
      </c>
      <c r="Y8" s="92"/>
      <c r="Z8" s="93"/>
    </row>
    <row r="9" spans="1:28" ht="15" customHeight="1">
      <c r="A9" s="232" t="s">
        <v>54</v>
      </c>
      <c r="B9" s="233"/>
      <c r="C9" s="234"/>
      <c r="D9" s="235"/>
      <c r="E9" s="236"/>
      <c r="F9" s="236"/>
      <c r="G9" s="236"/>
      <c r="H9" s="236"/>
      <c r="I9" s="236"/>
      <c r="J9" s="236"/>
      <c r="K9" s="236"/>
      <c r="L9" s="236"/>
      <c r="M9" s="236"/>
      <c r="N9" s="236"/>
      <c r="O9" s="236"/>
      <c r="P9" s="236"/>
      <c r="Q9" s="236"/>
      <c r="R9" s="236"/>
      <c r="S9" s="236"/>
      <c r="T9" s="236"/>
      <c r="U9" s="236"/>
      <c r="V9" s="236"/>
      <c r="W9" s="236"/>
      <c r="X9" s="236"/>
      <c r="Y9" s="236"/>
      <c r="Z9" s="237"/>
    </row>
    <row r="10" spans="1:28" ht="15" customHeight="1">
      <c r="A10" s="430" t="s">
        <v>0</v>
      </c>
      <c r="B10" s="431"/>
      <c r="C10" s="432"/>
      <c r="D10" s="238"/>
      <c r="E10" s="239"/>
      <c r="F10" s="239"/>
      <c r="G10" s="239"/>
      <c r="H10" s="239"/>
      <c r="I10" s="239"/>
      <c r="J10" s="239"/>
      <c r="K10" s="239"/>
      <c r="L10" s="239"/>
      <c r="M10" s="239"/>
      <c r="N10" s="239"/>
      <c r="O10" s="239"/>
      <c r="P10" s="239"/>
      <c r="Q10" s="239"/>
      <c r="R10" s="239"/>
      <c r="S10" s="239"/>
      <c r="T10" s="239"/>
      <c r="U10" s="239"/>
      <c r="V10" s="239"/>
      <c r="W10" s="239"/>
      <c r="X10" s="239"/>
      <c r="Y10" s="239"/>
      <c r="Z10" s="240"/>
    </row>
    <row r="11" spans="1:28" ht="15" customHeight="1">
      <c r="A11" s="433" t="s">
        <v>55</v>
      </c>
      <c r="B11" s="434"/>
      <c r="C11" s="435"/>
      <c r="D11" s="294"/>
      <c r="E11" s="295"/>
      <c r="F11" s="295"/>
      <c r="G11" s="295"/>
      <c r="H11" s="295"/>
      <c r="I11" s="295"/>
      <c r="J11" s="295"/>
      <c r="K11" s="295"/>
      <c r="L11" s="296"/>
      <c r="M11" s="297"/>
      <c r="N11" s="295"/>
      <c r="O11" s="295"/>
      <c r="P11" s="295"/>
      <c r="Q11" s="295"/>
      <c r="R11" s="295"/>
      <c r="S11" s="295"/>
      <c r="T11" s="298"/>
      <c r="U11" s="222" t="s">
        <v>35</v>
      </c>
      <c r="V11" s="223"/>
      <c r="W11" s="223"/>
      <c r="X11" s="223"/>
      <c r="Y11" s="223"/>
      <c r="Z11" s="224"/>
    </row>
    <row r="12" spans="1:28" ht="12" customHeight="1">
      <c r="A12" s="339" t="s">
        <v>56</v>
      </c>
      <c r="B12" s="340"/>
      <c r="C12" s="341"/>
      <c r="D12" s="316" t="s">
        <v>60</v>
      </c>
      <c r="E12" s="317"/>
      <c r="F12" s="317"/>
      <c r="G12" s="317"/>
      <c r="H12" s="317"/>
      <c r="I12" s="317"/>
      <c r="J12" s="317"/>
      <c r="K12" s="317"/>
      <c r="L12" s="318"/>
      <c r="M12" s="319" t="s">
        <v>61</v>
      </c>
      <c r="N12" s="317"/>
      <c r="O12" s="317"/>
      <c r="P12" s="317"/>
      <c r="Q12" s="317"/>
      <c r="R12" s="317"/>
      <c r="S12" s="317"/>
      <c r="T12" s="320"/>
      <c r="U12" s="219" t="s">
        <v>64</v>
      </c>
      <c r="V12" s="220"/>
      <c r="W12" s="220"/>
      <c r="X12" s="220"/>
      <c r="Y12" s="220"/>
      <c r="Z12" s="221"/>
    </row>
    <row r="13" spans="1:28" ht="30" customHeight="1">
      <c r="A13" s="342"/>
      <c r="B13" s="343"/>
      <c r="C13" s="344"/>
      <c r="D13" s="299"/>
      <c r="E13" s="300"/>
      <c r="F13" s="300"/>
      <c r="G13" s="300"/>
      <c r="H13" s="300"/>
      <c r="I13" s="300"/>
      <c r="J13" s="300"/>
      <c r="K13" s="300"/>
      <c r="L13" s="301"/>
      <c r="M13" s="302"/>
      <c r="N13" s="300"/>
      <c r="O13" s="300"/>
      <c r="P13" s="300"/>
      <c r="Q13" s="300"/>
      <c r="R13" s="300"/>
      <c r="S13" s="300"/>
      <c r="T13" s="303"/>
      <c r="U13" s="427" t="s">
        <v>36</v>
      </c>
      <c r="V13" s="428"/>
      <c r="W13" s="94" t="s">
        <v>57</v>
      </c>
      <c r="X13" s="61" t="s">
        <v>36</v>
      </c>
      <c r="Y13" s="439" t="s">
        <v>58</v>
      </c>
      <c r="Z13" s="440"/>
    </row>
    <row r="14" spans="1:28" ht="8.1" customHeight="1">
      <c r="A14" s="345"/>
      <c r="B14" s="346"/>
      <c r="C14" s="347"/>
      <c r="D14" s="321"/>
      <c r="E14" s="322"/>
      <c r="F14" s="322"/>
      <c r="G14" s="322"/>
      <c r="H14" s="322"/>
      <c r="I14" s="322"/>
      <c r="J14" s="322"/>
      <c r="K14" s="322"/>
      <c r="L14" s="322"/>
      <c r="M14" s="322"/>
      <c r="N14" s="322"/>
      <c r="O14" s="322"/>
      <c r="P14" s="322"/>
      <c r="Q14" s="322"/>
      <c r="R14" s="322"/>
      <c r="S14" s="322"/>
      <c r="T14" s="323"/>
      <c r="U14" s="22"/>
      <c r="V14" s="419"/>
      <c r="W14" s="419"/>
      <c r="X14" s="419"/>
      <c r="Y14" s="419"/>
      <c r="Z14" s="23"/>
    </row>
    <row r="15" spans="1:28" ht="38.1" customHeight="1">
      <c r="A15" s="348"/>
      <c r="B15" s="349"/>
      <c r="C15" s="350"/>
      <c r="D15" s="324"/>
      <c r="E15" s="325"/>
      <c r="F15" s="325"/>
      <c r="G15" s="325"/>
      <c r="H15" s="325"/>
      <c r="I15" s="325"/>
      <c r="J15" s="325"/>
      <c r="K15" s="325"/>
      <c r="L15" s="325"/>
      <c r="M15" s="325"/>
      <c r="N15" s="325"/>
      <c r="O15" s="325"/>
      <c r="P15" s="325"/>
      <c r="Q15" s="325"/>
      <c r="R15" s="325"/>
      <c r="S15" s="325"/>
      <c r="T15" s="326"/>
      <c r="U15" s="441" t="s">
        <v>69</v>
      </c>
      <c r="V15" s="442"/>
      <c r="W15" s="442"/>
      <c r="X15" s="442"/>
      <c r="Y15" s="442"/>
      <c r="Z15" s="443"/>
    </row>
    <row r="16" spans="1:28" ht="15" customHeight="1">
      <c r="A16" s="186" t="s">
        <v>62</v>
      </c>
      <c r="B16" s="187"/>
      <c r="C16" s="187"/>
      <c r="D16" s="188"/>
      <c r="E16" s="188"/>
      <c r="F16" s="188"/>
      <c r="G16" s="188"/>
      <c r="H16" s="188"/>
      <c r="I16" s="188"/>
      <c r="J16" s="188"/>
      <c r="K16" s="188"/>
      <c r="L16" s="188"/>
      <c r="M16" s="189" t="s">
        <v>63</v>
      </c>
      <c r="N16" s="190"/>
      <c r="O16" s="190"/>
      <c r="P16" s="190"/>
      <c r="Q16" s="190"/>
      <c r="R16" s="190"/>
      <c r="S16" s="190"/>
      <c r="T16" s="191"/>
      <c r="U16" s="22"/>
      <c r="V16" s="97"/>
      <c r="W16" s="97"/>
      <c r="X16" s="97"/>
      <c r="Y16" s="97"/>
      <c r="Z16" s="23"/>
    </row>
    <row r="17" spans="1:29" ht="30" customHeight="1">
      <c r="A17" s="351"/>
      <c r="B17" s="352"/>
      <c r="C17" s="183" t="s">
        <v>66</v>
      </c>
      <c r="D17" s="183"/>
      <c r="E17" s="198"/>
      <c r="F17" s="198"/>
      <c r="G17" s="183" t="s">
        <v>67</v>
      </c>
      <c r="H17" s="183"/>
      <c r="I17" s="185"/>
      <c r="J17" s="185"/>
      <c r="K17" s="183" t="s">
        <v>68</v>
      </c>
      <c r="L17" s="184"/>
      <c r="M17" s="288"/>
      <c r="N17" s="289"/>
      <c r="O17" s="289"/>
      <c r="P17" s="289"/>
      <c r="Q17" s="289"/>
      <c r="R17" s="289"/>
      <c r="S17" s="289"/>
      <c r="T17" s="290"/>
      <c r="U17" s="22"/>
      <c r="V17" s="97"/>
      <c r="W17" s="97"/>
      <c r="X17" s="97"/>
      <c r="Y17" s="97"/>
      <c r="Z17" s="23"/>
      <c r="AB17" s="2" t="s">
        <v>37</v>
      </c>
      <c r="AC17" s="2" t="str">
        <f>TEXT(A17&amp;"/"&amp;E17&amp;"/"&amp;I17,"yyyy/mm/dd")</f>
        <v>//</v>
      </c>
    </row>
    <row r="18" spans="1:29" ht="19.5" customHeight="1">
      <c r="A18" s="422" t="str">
        <f>IF($R$7="■","入学時年齢 Age（"&amp;$A$1&amp;"年4月1日現在 / As of April 1,"&amp;$A$1&amp;")",IF($W$7="■","入学時年齢 Age（"&amp;$A$1&amp;"年10月1日現在 / As of October 1,"&amp;$A$1&amp;")","入学時年齢 （As of the date of Enrollment)"))</f>
        <v>入学時年齢 （As of the date of Enrollment)</v>
      </c>
      <c r="B18" s="423"/>
      <c r="C18" s="423"/>
      <c r="D18" s="423"/>
      <c r="E18" s="423"/>
      <c r="F18" s="423"/>
      <c r="G18" s="423"/>
      <c r="H18" s="423"/>
      <c r="I18" s="423"/>
      <c r="J18" s="423"/>
      <c r="K18" s="420" t="str">
        <f>IF(I17="","",DATEDIF($AC$17,$AC$18,"Y"))</f>
        <v/>
      </c>
      <c r="L18" s="421"/>
      <c r="M18" s="291"/>
      <c r="N18" s="292"/>
      <c r="O18" s="292"/>
      <c r="P18" s="292"/>
      <c r="Q18" s="292"/>
      <c r="R18" s="292"/>
      <c r="S18" s="292"/>
      <c r="T18" s="293"/>
      <c r="U18" s="22"/>
      <c r="V18" s="97"/>
      <c r="W18" s="97"/>
      <c r="X18" s="97"/>
      <c r="Y18" s="97"/>
      <c r="Z18" s="23"/>
      <c r="AB18" s="2" t="s">
        <v>38</v>
      </c>
      <c r="AC18" s="2" t="str">
        <f>IF($R$7="■",TEXT(A1&amp;"/"&amp;4/1,"yyyy/mm/dd"),IF($W$7="■",TEXT(A1&amp;"/"&amp;10/1,"yyyy/mm/dd"),""))</f>
        <v/>
      </c>
    </row>
    <row r="19" spans="1:29" ht="21.95" customHeight="1">
      <c r="A19" s="285" t="s">
        <v>177</v>
      </c>
      <c r="B19" s="286"/>
      <c r="C19" s="286"/>
      <c r="D19" s="286"/>
      <c r="E19" s="286"/>
      <c r="F19" s="286"/>
      <c r="G19" s="286"/>
      <c r="H19" s="286"/>
      <c r="I19" s="286"/>
      <c r="J19" s="286"/>
      <c r="K19" s="286"/>
      <c r="L19" s="286"/>
      <c r="M19" s="286"/>
      <c r="N19" s="286"/>
      <c r="O19" s="286"/>
      <c r="P19" s="286"/>
      <c r="Q19" s="286"/>
      <c r="R19" s="286"/>
      <c r="S19" s="286"/>
      <c r="T19" s="287"/>
      <c r="U19" s="22"/>
      <c r="V19" s="97"/>
      <c r="W19" s="97"/>
      <c r="X19" s="97"/>
      <c r="Y19" s="97"/>
      <c r="Z19" s="23"/>
    </row>
    <row r="20" spans="1:29" ht="18" customHeight="1">
      <c r="A20" s="192" t="s">
        <v>71</v>
      </c>
      <c r="B20" s="188"/>
      <c r="C20" s="188"/>
      <c r="D20" s="188"/>
      <c r="E20" s="199"/>
      <c r="F20" s="164"/>
      <c r="G20" s="164"/>
      <c r="H20" s="164"/>
      <c r="I20" s="164"/>
      <c r="J20" s="164"/>
      <c r="K20" s="164"/>
      <c r="L20" s="164"/>
      <c r="M20" s="164"/>
      <c r="N20" s="164"/>
      <c r="O20" s="164"/>
      <c r="P20" s="164"/>
      <c r="Q20" s="164"/>
      <c r="R20" s="164"/>
      <c r="S20" s="164"/>
      <c r="T20" s="200"/>
      <c r="U20" s="22"/>
      <c r="V20" s="97"/>
      <c r="W20" s="97"/>
      <c r="X20" s="97"/>
      <c r="Y20" s="97"/>
      <c r="Z20" s="23"/>
    </row>
    <row r="21" spans="1:29" ht="33.75" customHeight="1">
      <c r="A21" s="195" t="s">
        <v>70</v>
      </c>
      <c r="B21" s="196"/>
      <c r="C21" s="196"/>
      <c r="D21" s="196"/>
      <c r="E21" s="197"/>
      <c r="F21" s="201"/>
      <c r="G21" s="202"/>
      <c r="H21" s="202"/>
      <c r="I21" s="202"/>
      <c r="J21" s="202"/>
      <c r="K21" s="202"/>
      <c r="L21" s="202"/>
      <c r="M21" s="202"/>
      <c r="N21" s="202"/>
      <c r="O21" s="202"/>
      <c r="P21" s="202"/>
      <c r="Q21" s="202"/>
      <c r="R21" s="202"/>
      <c r="S21" s="202"/>
      <c r="T21" s="203"/>
      <c r="U21" s="150"/>
      <c r="V21" s="150"/>
      <c r="W21" s="150"/>
      <c r="X21" s="150"/>
      <c r="Y21" s="150"/>
      <c r="Z21" s="151"/>
    </row>
    <row r="22" spans="1:29" ht="18.75" customHeight="1">
      <c r="A22" s="180" t="s">
        <v>72</v>
      </c>
      <c r="B22" s="181"/>
      <c r="C22" s="181"/>
      <c r="D22" s="181"/>
      <c r="E22" s="182"/>
      <c r="F22" s="174"/>
      <c r="G22" s="174"/>
      <c r="H22" s="174"/>
      <c r="I22" s="174"/>
      <c r="J22" s="174"/>
      <c r="K22" s="174"/>
      <c r="L22" s="174"/>
      <c r="M22" s="174"/>
      <c r="N22" s="175" t="s">
        <v>74</v>
      </c>
      <c r="O22" s="176"/>
      <c r="P22" s="177"/>
      <c r="Q22" s="178"/>
      <c r="R22" s="174"/>
      <c r="S22" s="174"/>
      <c r="T22" s="174"/>
      <c r="U22" s="174"/>
      <c r="V22" s="174"/>
      <c r="W22" s="174"/>
      <c r="X22" s="174"/>
      <c r="Y22" s="174"/>
      <c r="Z22" s="179"/>
    </row>
    <row r="23" spans="1:29" ht="18.75" customHeight="1">
      <c r="A23" s="168" t="s">
        <v>73</v>
      </c>
      <c r="B23" s="169"/>
      <c r="C23" s="169"/>
      <c r="D23" s="169"/>
      <c r="E23" s="170"/>
      <c r="F23" s="171"/>
      <c r="G23" s="171"/>
      <c r="H23" s="171"/>
      <c r="I23" s="171"/>
      <c r="J23" s="171"/>
      <c r="K23" s="171"/>
      <c r="L23" s="171"/>
      <c r="M23" s="171"/>
      <c r="N23" s="84" t="s">
        <v>6</v>
      </c>
      <c r="O23" s="172"/>
      <c r="P23" s="172"/>
      <c r="Q23" s="172"/>
      <c r="R23" s="172"/>
      <c r="S23" s="172"/>
      <c r="T23" s="172"/>
      <c r="U23" s="172"/>
      <c r="V23" s="172"/>
      <c r="W23" s="172"/>
      <c r="X23" s="172"/>
      <c r="Y23" s="172"/>
      <c r="Z23" s="173"/>
    </row>
    <row r="24" spans="1:29" ht="21.95" customHeight="1">
      <c r="A24" s="424" t="s">
        <v>173</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6"/>
    </row>
    <row r="25" spans="1:29" ht="18" customHeight="1">
      <c r="A25" s="192" t="s">
        <v>71</v>
      </c>
      <c r="B25" s="193"/>
      <c r="C25" s="193"/>
      <c r="D25" s="193"/>
      <c r="E25" s="194"/>
      <c r="F25" s="164"/>
      <c r="G25" s="164"/>
      <c r="H25" s="164"/>
      <c r="I25" s="164"/>
      <c r="J25" s="164"/>
      <c r="K25" s="164"/>
      <c r="L25" s="164"/>
      <c r="M25" s="164"/>
      <c r="N25" s="164"/>
      <c r="O25" s="164"/>
      <c r="P25" s="164"/>
      <c r="Q25" s="164"/>
      <c r="R25" s="164"/>
      <c r="S25" s="164"/>
      <c r="T25" s="164"/>
      <c r="U25" s="164"/>
      <c r="V25" s="164"/>
      <c r="W25" s="164"/>
      <c r="X25" s="164"/>
      <c r="Y25" s="164"/>
      <c r="Z25" s="165"/>
    </row>
    <row r="26" spans="1:29" ht="30" customHeight="1">
      <c r="A26" s="195" t="s">
        <v>70</v>
      </c>
      <c r="B26" s="196"/>
      <c r="C26" s="196"/>
      <c r="D26" s="196"/>
      <c r="E26" s="197"/>
      <c r="F26" s="166"/>
      <c r="G26" s="166"/>
      <c r="H26" s="166"/>
      <c r="I26" s="166"/>
      <c r="J26" s="166"/>
      <c r="K26" s="166"/>
      <c r="L26" s="166"/>
      <c r="M26" s="166"/>
      <c r="N26" s="166"/>
      <c r="O26" s="166"/>
      <c r="P26" s="166"/>
      <c r="Q26" s="166"/>
      <c r="R26" s="166"/>
      <c r="S26" s="166"/>
      <c r="T26" s="166"/>
      <c r="U26" s="166"/>
      <c r="V26" s="166"/>
      <c r="W26" s="166"/>
      <c r="X26" s="166"/>
      <c r="Y26" s="166"/>
      <c r="Z26" s="167"/>
    </row>
    <row r="27" spans="1:29" ht="18.75" customHeight="1">
      <c r="A27" s="180" t="s">
        <v>72</v>
      </c>
      <c r="B27" s="181"/>
      <c r="C27" s="181"/>
      <c r="D27" s="181"/>
      <c r="E27" s="182"/>
      <c r="F27" s="162"/>
      <c r="G27" s="162"/>
      <c r="H27" s="162"/>
      <c r="I27" s="162"/>
      <c r="J27" s="162"/>
      <c r="K27" s="162"/>
      <c r="L27" s="162"/>
      <c r="M27" s="162"/>
      <c r="N27" s="162"/>
      <c r="O27" s="162"/>
      <c r="P27" s="162"/>
      <c r="Q27" s="162"/>
      <c r="R27" s="162"/>
      <c r="S27" s="162"/>
      <c r="T27" s="162"/>
      <c r="U27" s="162"/>
      <c r="V27" s="162"/>
      <c r="W27" s="162"/>
      <c r="X27" s="162"/>
      <c r="Y27" s="162"/>
      <c r="Z27" s="163"/>
    </row>
    <row r="28" spans="1:29" ht="30" customHeight="1" thickBot="1">
      <c r="A28" s="157" t="s">
        <v>75</v>
      </c>
      <c r="B28" s="158"/>
      <c r="C28" s="158"/>
      <c r="D28" s="158"/>
      <c r="E28" s="159"/>
      <c r="F28" s="160"/>
      <c r="G28" s="160"/>
      <c r="H28" s="160"/>
      <c r="I28" s="160"/>
      <c r="J28" s="160"/>
      <c r="K28" s="160"/>
      <c r="L28" s="160"/>
      <c r="M28" s="160"/>
      <c r="N28" s="160"/>
      <c r="O28" s="161"/>
      <c r="P28" s="353" t="s">
        <v>76</v>
      </c>
      <c r="Q28" s="354"/>
      <c r="R28" s="354"/>
      <c r="S28" s="354"/>
      <c r="T28" s="355"/>
      <c r="U28" s="356"/>
      <c r="V28" s="356"/>
      <c r="W28" s="356"/>
      <c r="X28" s="356"/>
      <c r="Y28" s="356"/>
      <c r="Z28" s="357"/>
    </row>
    <row r="29" spans="1:29" ht="15" customHeight="1">
      <c r="A29" s="364" t="s">
        <v>79</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row>
    <row r="30" spans="1:29" ht="15" customHeight="1">
      <c r="A30" s="98" t="s">
        <v>80</v>
      </c>
      <c r="B30" s="38"/>
      <c r="C30" s="38"/>
      <c r="D30" s="40"/>
      <c r="E30" s="40"/>
      <c r="F30" s="40"/>
      <c r="G30" s="40"/>
      <c r="H30" s="40"/>
      <c r="I30" s="40"/>
      <c r="J30" s="40"/>
      <c r="K30" s="40"/>
      <c r="L30" s="40"/>
      <c r="M30" s="40"/>
      <c r="N30" s="40"/>
      <c r="O30" s="40"/>
      <c r="P30" s="40"/>
      <c r="Q30" s="40"/>
      <c r="R30" s="40"/>
      <c r="S30" s="40"/>
      <c r="T30" s="40"/>
      <c r="U30" s="40"/>
      <c r="V30" s="40"/>
      <c r="W30" s="40"/>
      <c r="X30" s="40"/>
      <c r="Y30" s="40"/>
      <c r="Z30" s="40"/>
    </row>
    <row r="31" spans="1:29" ht="9" customHeight="1">
      <c r="A31" s="39"/>
      <c r="B31" s="38"/>
      <c r="C31" s="38"/>
      <c r="D31" s="40"/>
      <c r="E31" s="40"/>
      <c r="F31" s="40"/>
      <c r="G31" s="40"/>
      <c r="H31" s="40"/>
      <c r="I31" s="40"/>
      <c r="J31" s="40"/>
      <c r="K31" s="40"/>
      <c r="L31" s="40"/>
      <c r="M31" s="40"/>
      <c r="N31" s="40"/>
      <c r="O31" s="40"/>
      <c r="P31" s="40"/>
      <c r="Q31" s="40"/>
      <c r="R31" s="40"/>
      <c r="S31" s="40"/>
      <c r="T31" s="40"/>
      <c r="U31" s="40"/>
      <c r="V31" s="40"/>
      <c r="W31" s="40"/>
      <c r="X31" s="40"/>
      <c r="Y31" s="40"/>
      <c r="Z31" s="40"/>
    </row>
    <row r="32" spans="1:29" ht="15" customHeight="1" thickBot="1">
      <c r="A32" s="27" t="s">
        <v>9</v>
      </c>
      <c r="B32" s="418" t="s">
        <v>77</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row>
    <row r="33" spans="1:26" ht="28.5" customHeight="1" thickBot="1">
      <c r="A33" s="405" t="s">
        <v>169</v>
      </c>
      <c r="B33" s="406"/>
      <c r="C33" s="406"/>
      <c r="D33" s="406"/>
      <c r="E33" s="406"/>
      <c r="F33" s="406"/>
      <c r="G33" s="406"/>
      <c r="H33" s="406"/>
      <c r="I33" s="406"/>
      <c r="J33" s="406"/>
      <c r="K33" s="406"/>
      <c r="L33" s="407"/>
      <c r="M33" s="99"/>
      <c r="N33" s="78" t="s">
        <v>36</v>
      </c>
      <c r="O33" s="100" t="s">
        <v>81</v>
      </c>
      <c r="P33" s="99"/>
      <c r="Q33" s="99"/>
      <c r="R33" s="99"/>
      <c r="S33" s="24"/>
      <c r="T33" s="99"/>
      <c r="U33" s="99"/>
      <c r="V33" s="52" t="s">
        <v>36</v>
      </c>
      <c r="W33" s="100" t="s">
        <v>82</v>
      </c>
      <c r="X33" s="25"/>
      <c r="Y33" s="25"/>
      <c r="Z33" s="26"/>
    </row>
    <row r="34" spans="1:26" ht="27" customHeight="1" thickBot="1">
      <c r="A34" s="139" t="s">
        <v>9</v>
      </c>
      <c r="B34" s="311" t="s">
        <v>78</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row>
    <row r="35" spans="1:26" ht="23.1" customHeight="1">
      <c r="A35" s="59" t="s">
        <v>36</v>
      </c>
      <c r="B35" s="375" t="s">
        <v>127</v>
      </c>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6"/>
    </row>
    <row r="36" spans="1:26" ht="18" customHeight="1">
      <c r="A36" s="53"/>
      <c r="B36" s="79" t="s">
        <v>36</v>
      </c>
      <c r="C36" s="62"/>
      <c r="D36" s="327" t="s">
        <v>125</v>
      </c>
      <c r="E36" s="327"/>
      <c r="F36" s="327"/>
      <c r="G36" s="327"/>
      <c r="H36" s="327"/>
      <c r="I36" s="327"/>
      <c r="J36" s="327"/>
      <c r="K36" s="327"/>
      <c r="L36" s="327"/>
      <c r="M36" s="327"/>
      <c r="N36" s="327"/>
      <c r="O36" s="327"/>
      <c r="P36" s="327"/>
      <c r="Q36" s="327"/>
      <c r="R36" s="327"/>
      <c r="S36" s="327"/>
      <c r="T36" s="327"/>
      <c r="U36" s="327"/>
      <c r="V36" s="327"/>
      <c r="W36" s="327"/>
      <c r="X36" s="327"/>
      <c r="Y36" s="327"/>
      <c r="Z36" s="328"/>
    </row>
    <row r="37" spans="1:26" ht="18" customHeight="1">
      <c r="A37" s="54"/>
      <c r="B37" s="80" t="s">
        <v>36</v>
      </c>
      <c r="C37" s="63"/>
      <c r="D37" s="329" t="s">
        <v>126</v>
      </c>
      <c r="E37" s="329"/>
      <c r="F37" s="329"/>
      <c r="G37" s="329"/>
      <c r="H37" s="329"/>
      <c r="I37" s="329"/>
      <c r="J37" s="329"/>
      <c r="K37" s="329"/>
      <c r="L37" s="329"/>
      <c r="M37" s="329"/>
      <c r="N37" s="329"/>
      <c r="O37" s="329"/>
      <c r="P37" s="329"/>
      <c r="Q37" s="329"/>
      <c r="R37" s="329"/>
      <c r="S37" s="329"/>
      <c r="T37" s="329"/>
      <c r="U37" s="329"/>
      <c r="V37" s="329"/>
      <c r="W37" s="329"/>
      <c r="X37" s="329"/>
      <c r="Y37" s="329"/>
      <c r="Z37" s="330"/>
    </row>
    <row r="38" spans="1:26" ht="18" customHeight="1">
      <c r="A38" s="55"/>
      <c r="B38" s="81" t="s">
        <v>36</v>
      </c>
      <c r="C38" s="64"/>
      <c r="D38" s="388" t="s">
        <v>84</v>
      </c>
      <c r="E38" s="388"/>
      <c r="F38" s="388"/>
      <c r="G38" s="388"/>
      <c r="H38" s="388"/>
      <c r="I38" s="388"/>
      <c r="J38" s="388"/>
      <c r="K38" s="388"/>
      <c r="L38" s="388"/>
      <c r="M38" s="388"/>
      <c r="N38" s="388"/>
      <c r="O38" s="388"/>
      <c r="P38" s="388"/>
      <c r="Q38" s="388"/>
      <c r="R38" s="388"/>
      <c r="S38" s="388"/>
      <c r="T38" s="388"/>
      <c r="U38" s="388"/>
      <c r="V38" s="388"/>
      <c r="W38" s="388"/>
      <c r="X38" s="388"/>
      <c r="Y38" s="388"/>
      <c r="Z38" s="389"/>
    </row>
    <row r="39" spans="1:26" ht="23.1" customHeight="1">
      <c r="A39" s="60" t="s">
        <v>36</v>
      </c>
      <c r="B39" s="377" t="s">
        <v>87</v>
      </c>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8"/>
    </row>
    <row r="40" spans="1:26" ht="18" customHeight="1">
      <c r="A40" s="56"/>
      <c r="B40" s="79" t="s">
        <v>36</v>
      </c>
      <c r="C40" s="62"/>
      <c r="D40" s="400" t="s">
        <v>85</v>
      </c>
      <c r="E40" s="400"/>
      <c r="F40" s="400"/>
      <c r="G40" s="400"/>
      <c r="H40" s="400"/>
      <c r="I40" s="400"/>
      <c r="J40" s="400"/>
      <c r="K40" s="400"/>
      <c r="L40" s="400"/>
      <c r="M40" s="400"/>
      <c r="N40" s="400"/>
      <c r="O40" s="400"/>
      <c r="P40" s="400"/>
      <c r="Q40" s="400"/>
      <c r="R40" s="400"/>
      <c r="S40" s="400"/>
      <c r="T40" s="400"/>
      <c r="U40" s="400"/>
      <c r="V40" s="400"/>
      <c r="W40" s="400"/>
      <c r="X40" s="400"/>
      <c r="Y40" s="400"/>
      <c r="Z40" s="401"/>
    </row>
    <row r="41" spans="1:26" ht="18" customHeight="1">
      <c r="A41" s="51"/>
      <c r="B41" s="80" t="s">
        <v>36</v>
      </c>
      <c r="C41" s="64"/>
      <c r="D41" s="373" t="s">
        <v>86</v>
      </c>
      <c r="E41" s="373"/>
      <c r="F41" s="373"/>
      <c r="G41" s="373"/>
      <c r="H41" s="373"/>
      <c r="I41" s="373"/>
      <c r="J41" s="373"/>
      <c r="K41" s="373"/>
      <c r="L41" s="373"/>
      <c r="M41" s="373"/>
      <c r="N41" s="373"/>
      <c r="O41" s="373"/>
      <c r="P41" s="373"/>
      <c r="Q41" s="373"/>
      <c r="R41" s="373"/>
      <c r="S41" s="373"/>
      <c r="T41" s="373"/>
      <c r="U41" s="373"/>
      <c r="V41" s="373"/>
      <c r="W41" s="373"/>
      <c r="X41" s="373"/>
      <c r="Y41" s="373"/>
      <c r="Z41" s="374"/>
    </row>
    <row r="42" spans="1:26" ht="23.1" customHeight="1">
      <c r="A42" s="60" t="s">
        <v>36</v>
      </c>
      <c r="B42" s="379" t="s">
        <v>83</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80"/>
    </row>
    <row r="43" spans="1:26" ht="18" customHeight="1">
      <c r="A43" s="57"/>
      <c r="B43" s="79" t="s">
        <v>36</v>
      </c>
      <c r="C43" s="62"/>
      <c r="D43" s="393" t="s">
        <v>88</v>
      </c>
      <c r="E43" s="393"/>
      <c r="F43" s="393"/>
      <c r="G43" s="393"/>
      <c r="H43" s="393"/>
      <c r="I43" s="393"/>
      <c r="J43" s="393"/>
      <c r="K43" s="393"/>
      <c r="L43" s="393"/>
      <c r="M43" s="393"/>
      <c r="N43" s="393"/>
      <c r="O43" s="393"/>
      <c r="P43" s="393"/>
      <c r="Q43" s="393"/>
      <c r="R43" s="393"/>
      <c r="S43" s="393"/>
      <c r="T43" s="393"/>
      <c r="U43" s="393"/>
      <c r="V43" s="393"/>
      <c r="W43" s="393"/>
      <c r="X43" s="393"/>
      <c r="Y43" s="393"/>
      <c r="Z43" s="394"/>
    </row>
    <row r="44" spans="1:26" ht="18" customHeight="1" thickBot="1">
      <c r="A44" s="58"/>
      <c r="B44" s="82" t="s">
        <v>36</v>
      </c>
      <c r="C44" s="65"/>
      <c r="D44" s="395" t="s">
        <v>89</v>
      </c>
      <c r="E44" s="395"/>
      <c r="F44" s="395"/>
      <c r="G44" s="395"/>
      <c r="H44" s="395"/>
      <c r="I44" s="395"/>
      <c r="J44" s="395"/>
      <c r="K44" s="395"/>
      <c r="L44" s="395"/>
      <c r="M44" s="395"/>
      <c r="N44" s="395"/>
      <c r="O44" s="395"/>
      <c r="P44" s="395"/>
      <c r="Q44" s="395"/>
      <c r="R44" s="395"/>
      <c r="S44" s="395"/>
      <c r="T44" s="395"/>
      <c r="U44" s="395"/>
      <c r="V44" s="395"/>
      <c r="W44" s="395"/>
      <c r="X44" s="395"/>
      <c r="Y44" s="395"/>
      <c r="Z44" s="396"/>
    </row>
    <row r="45" spans="1:26" ht="20.100000000000001" customHeight="1">
      <c r="A45" s="15"/>
      <c r="B45" s="15"/>
      <c r="C45" s="15"/>
      <c r="D45" s="15"/>
      <c r="E45" s="15"/>
      <c r="F45" s="15"/>
      <c r="G45" s="15"/>
      <c r="H45" s="15"/>
      <c r="I45" s="15"/>
      <c r="J45" s="15"/>
      <c r="K45" s="15"/>
      <c r="L45" s="15"/>
      <c r="M45" s="15"/>
      <c r="N45" s="15"/>
      <c r="O45" s="15"/>
      <c r="P45" s="15"/>
      <c r="Q45" s="207" t="s">
        <v>46</v>
      </c>
      <c r="R45" s="208"/>
      <c r="S45" s="208"/>
      <c r="T45" s="209"/>
      <c r="U45" s="384" t="s">
        <v>44</v>
      </c>
      <c r="V45" s="384"/>
      <c r="W45" s="384"/>
      <c r="X45" s="384"/>
      <c r="Y45" s="384"/>
      <c r="Z45" s="385"/>
    </row>
    <row r="46" spans="1:26" ht="20.100000000000001" customHeight="1" thickBot="1">
      <c r="A46" s="15"/>
      <c r="B46" s="15"/>
      <c r="C46" s="15"/>
      <c r="D46" s="15"/>
      <c r="E46" s="15"/>
      <c r="F46" s="15"/>
      <c r="G46" s="15"/>
      <c r="H46" s="15"/>
      <c r="I46" s="15"/>
      <c r="J46" s="15"/>
      <c r="K46" s="15"/>
      <c r="L46" s="15"/>
      <c r="M46" s="15"/>
      <c r="N46" s="15"/>
      <c r="O46" s="15"/>
      <c r="P46" s="15"/>
      <c r="Q46" s="397" t="s">
        <v>45</v>
      </c>
      <c r="R46" s="398"/>
      <c r="S46" s="398"/>
      <c r="T46" s="399"/>
      <c r="U46" s="386"/>
      <c r="V46" s="386"/>
      <c r="W46" s="386"/>
      <c r="X46" s="386"/>
      <c r="Y46" s="386"/>
      <c r="Z46" s="387"/>
    </row>
    <row r="47" spans="1:26" ht="20.100000000000001" customHeight="1" thickBo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20.100000000000001" customHeight="1">
      <c r="A48" s="336" t="s">
        <v>90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8"/>
    </row>
    <row r="49" spans="1:29" ht="33" customHeight="1">
      <c r="A49" s="402" t="s">
        <v>92</v>
      </c>
      <c r="B49" s="403"/>
      <c r="C49" s="403"/>
      <c r="D49" s="403"/>
      <c r="E49" s="403"/>
      <c r="F49" s="404"/>
      <c r="G49" s="365" t="s">
        <v>91</v>
      </c>
      <c r="H49" s="366"/>
      <c r="I49" s="390" t="s">
        <v>93</v>
      </c>
      <c r="J49" s="391"/>
      <c r="K49" s="391"/>
      <c r="L49" s="391"/>
      <c r="M49" s="391"/>
      <c r="N49" s="391"/>
      <c r="O49" s="391"/>
      <c r="P49" s="391"/>
      <c r="Q49" s="391"/>
      <c r="R49" s="391"/>
      <c r="S49" s="391"/>
      <c r="T49" s="391"/>
      <c r="U49" s="391"/>
      <c r="V49" s="391"/>
      <c r="W49" s="391"/>
      <c r="X49" s="391"/>
      <c r="Y49" s="391"/>
      <c r="Z49" s="392"/>
    </row>
    <row r="50" spans="1:29" ht="23.1" customHeight="1">
      <c r="A50" s="102" t="s">
        <v>97</v>
      </c>
      <c r="B50" s="246"/>
      <c r="C50" s="246"/>
      <c r="D50" s="20" t="s">
        <v>10</v>
      </c>
      <c r="E50" s="246"/>
      <c r="F50" s="247"/>
      <c r="G50" s="248" t="str">
        <f>IF(E51="","",ROUNDUP(DATEDIF(AC50,AC51,"M")/12,0))</f>
        <v/>
      </c>
      <c r="H50" s="249"/>
      <c r="I50" s="410" t="s">
        <v>95</v>
      </c>
      <c r="J50" s="411"/>
      <c r="K50" s="411"/>
      <c r="L50" s="411"/>
      <c r="M50" s="411"/>
      <c r="N50" s="411"/>
      <c r="O50" s="411"/>
      <c r="P50" s="411"/>
      <c r="Q50" s="411"/>
      <c r="R50" s="411"/>
      <c r="S50" s="411"/>
      <c r="T50" s="411"/>
      <c r="U50" s="411"/>
      <c r="V50" s="411"/>
      <c r="W50" s="411"/>
      <c r="X50" s="411"/>
      <c r="Y50" s="411"/>
      <c r="Z50" s="412"/>
      <c r="AB50" s="2" t="s">
        <v>40</v>
      </c>
      <c r="AC50" s="2" t="str">
        <f t="shared" ref="AC50:AC69" si="0">TEXT(B50&amp;"/"&amp;E50,"yyyy/mm")</f>
        <v>/</v>
      </c>
    </row>
    <row r="51" spans="1:29" ht="23.1" customHeight="1">
      <c r="A51" s="103" t="s">
        <v>98</v>
      </c>
      <c r="B51" s="241"/>
      <c r="C51" s="241"/>
      <c r="D51" s="21" t="s">
        <v>11</v>
      </c>
      <c r="E51" s="241"/>
      <c r="F51" s="242"/>
      <c r="G51" s="250"/>
      <c r="H51" s="251"/>
      <c r="I51" s="243"/>
      <c r="J51" s="244"/>
      <c r="K51" s="244"/>
      <c r="L51" s="244"/>
      <c r="M51" s="244"/>
      <c r="N51" s="244"/>
      <c r="O51" s="244"/>
      <c r="P51" s="244"/>
      <c r="Q51" s="244"/>
      <c r="R51" s="244"/>
      <c r="S51" s="244"/>
      <c r="T51" s="244"/>
      <c r="U51" s="244"/>
      <c r="V51" s="244"/>
      <c r="W51" s="244"/>
      <c r="X51" s="244"/>
      <c r="Y51" s="244"/>
      <c r="Z51" s="245"/>
      <c r="AB51" s="2" t="s">
        <v>41</v>
      </c>
      <c r="AC51" s="2" t="str">
        <f t="shared" si="0"/>
        <v>/</v>
      </c>
    </row>
    <row r="52" spans="1:29" ht="23.1" customHeight="1">
      <c r="A52" s="104" t="s">
        <v>97</v>
      </c>
      <c r="B52" s="246"/>
      <c r="C52" s="246"/>
      <c r="D52" s="20" t="s">
        <v>10</v>
      </c>
      <c r="E52" s="246"/>
      <c r="F52" s="247"/>
      <c r="G52" s="248" t="str">
        <f>IF(E53="","",ROUNDUP(DATEDIF(AC52,AC53,"M")/12,0))</f>
        <v/>
      </c>
      <c r="H52" s="249"/>
      <c r="I52" s="410" t="s">
        <v>96</v>
      </c>
      <c r="J52" s="411"/>
      <c r="K52" s="411"/>
      <c r="L52" s="411"/>
      <c r="M52" s="411"/>
      <c r="N52" s="411"/>
      <c r="O52" s="411"/>
      <c r="P52" s="411"/>
      <c r="Q52" s="411"/>
      <c r="R52" s="411"/>
      <c r="S52" s="411"/>
      <c r="T52" s="411"/>
      <c r="U52" s="411"/>
      <c r="V52" s="411"/>
      <c r="W52" s="411"/>
      <c r="X52" s="411"/>
      <c r="Y52" s="411"/>
      <c r="Z52" s="412"/>
      <c r="AB52" s="2" t="s">
        <v>40</v>
      </c>
      <c r="AC52" s="2" t="str">
        <f t="shared" si="0"/>
        <v>/</v>
      </c>
    </row>
    <row r="53" spans="1:29" ht="23.1" customHeight="1">
      <c r="A53" s="103" t="s">
        <v>98</v>
      </c>
      <c r="B53" s="241"/>
      <c r="C53" s="241"/>
      <c r="D53" s="21" t="s">
        <v>11</v>
      </c>
      <c r="E53" s="241"/>
      <c r="F53" s="242"/>
      <c r="G53" s="250"/>
      <c r="H53" s="251"/>
      <c r="I53" s="252"/>
      <c r="J53" s="253"/>
      <c r="K53" s="253"/>
      <c r="L53" s="253"/>
      <c r="M53" s="253"/>
      <c r="N53" s="253"/>
      <c r="O53" s="253"/>
      <c r="P53" s="253"/>
      <c r="Q53" s="253"/>
      <c r="R53" s="253"/>
      <c r="S53" s="253"/>
      <c r="T53" s="253"/>
      <c r="U53" s="253"/>
      <c r="V53" s="253"/>
      <c r="W53" s="253"/>
      <c r="X53" s="253"/>
      <c r="Y53" s="253"/>
      <c r="Z53" s="254"/>
      <c r="AB53" s="2" t="s">
        <v>41</v>
      </c>
      <c r="AC53" s="2" t="str">
        <f t="shared" si="0"/>
        <v>/</v>
      </c>
    </row>
    <row r="54" spans="1:29" ht="23.1" customHeight="1">
      <c r="A54" s="104" t="s">
        <v>97</v>
      </c>
      <c r="B54" s="246"/>
      <c r="C54" s="246"/>
      <c r="D54" s="20" t="s">
        <v>10</v>
      </c>
      <c r="E54" s="246"/>
      <c r="F54" s="247"/>
      <c r="G54" s="248" t="str">
        <f>IF(E55="","",ROUNDUP(DATEDIF(AC54,AC55,"M")/12,0))</f>
        <v/>
      </c>
      <c r="H54" s="249"/>
      <c r="I54" s="410" t="s">
        <v>99</v>
      </c>
      <c r="J54" s="411"/>
      <c r="K54" s="411"/>
      <c r="L54" s="411"/>
      <c r="M54" s="411"/>
      <c r="N54" s="411"/>
      <c r="O54" s="411"/>
      <c r="P54" s="411"/>
      <c r="Q54" s="411"/>
      <c r="R54" s="411"/>
      <c r="S54" s="411"/>
      <c r="T54" s="411"/>
      <c r="U54" s="411"/>
      <c r="V54" s="411"/>
      <c r="W54" s="411"/>
      <c r="X54" s="411"/>
      <c r="Y54" s="411"/>
      <c r="Z54" s="412"/>
      <c r="AB54" s="2" t="s">
        <v>40</v>
      </c>
      <c r="AC54" s="2" t="str">
        <f t="shared" si="0"/>
        <v>/</v>
      </c>
    </row>
    <row r="55" spans="1:29" ht="23.1" customHeight="1">
      <c r="A55" s="103" t="s">
        <v>98</v>
      </c>
      <c r="B55" s="241"/>
      <c r="C55" s="241"/>
      <c r="D55" s="21" t="s">
        <v>11</v>
      </c>
      <c r="E55" s="241"/>
      <c r="F55" s="242"/>
      <c r="G55" s="250"/>
      <c r="H55" s="251"/>
      <c r="I55" s="252"/>
      <c r="J55" s="253"/>
      <c r="K55" s="253"/>
      <c r="L55" s="253"/>
      <c r="M55" s="253"/>
      <c r="N55" s="253"/>
      <c r="O55" s="253"/>
      <c r="P55" s="253"/>
      <c r="Q55" s="253"/>
      <c r="R55" s="253"/>
      <c r="S55" s="253"/>
      <c r="T55" s="253"/>
      <c r="U55" s="253"/>
      <c r="V55" s="253"/>
      <c r="W55" s="253"/>
      <c r="X55" s="253"/>
      <c r="Y55" s="253"/>
      <c r="Z55" s="254"/>
      <c r="AB55" s="2" t="s">
        <v>41</v>
      </c>
      <c r="AC55" s="2" t="str">
        <f t="shared" si="0"/>
        <v>/</v>
      </c>
    </row>
    <row r="56" spans="1:29" ht="23.1" customHeight="1">
      <c r="A56" s="104" t="s">
        <v>97</v>
      </c>
      <c r="B56" s="246"/>
      <c r="C56" s="246"/>
      <c r="D56" s="20" t="s">
        <v>10</v>
      </c>
      <c r="E56" s="246"/>
      <c r="F56" s="247"/>
      <c r="G56" s="248" t="str">
        <f>IF(E57="","",ROUNDUP(DATEDIF(AC56,AC57,"M")/12,0))</f>
        <v/>
      </c>
      <c r="H56" s="249"/>
      <c r="I56" s="381" t="s">
        <v>101</v>
      </c>
      <c r="J56" s="382"/>
      <c r="K56" s="382"/>
      <c r="L56" s="382"/>
      <c r="M56" s="382"/>
      <c r="N56" s="382"/>
      <c r="O56" s="382"/>
      <c r="P56" s="382"/>
      <c r="Q56" s="382"/>
      <c r="R56" s="382"/>
      <c r="S56" s="382"/>
      <c r="T56" s="382"/>
      <c r="U56" s="382"/>
      <c r="V56" s="382"/>
      <c r="W56" s="382"/>
      <c r="X56" s="382"/>
      <c r="Y56" s="382"/>
      <c r="Z56" s="383"/>
      <c r="AB56" s="2" t="s">
        <v>40</v>
      </c>
      <c r="AC56" s="2" t="str">
        <f t="shared" si="0"/>
        <v>/</v>
      </c>
    </row>
    <row r="57" spans="1:29" ht="23.1" customHeight="1">
      <c r="A57" s="103" t="s">
        <v>98</v>
      </c>
      <c r="B57" s="241"/>
      <c r="C57" s="241"/>
      <c r="D57" s="21" t="s">
        <v>11</v>
      </c>
      <c r="E57" s="241"/>
      <c r="F57" s="242"/>
      <c r="G57" s="250"/>
      <c r="H57" s="251"/>
      <c r="I57" s="252"/>
      <c r="J57" s="253"/>
      <c r="K57" s="253"/>
      <c r="L57" s="253"/>
      <c r="M57" s="253"/>
      <c r="N57" s="253"/>
      <c r="O57" s="253"/>
      <c r="P57" s="253"/>
      <c r="Q57" s="253"/>
      <c r="R57" s="253"/>
      <c r="S57" s="253"/>
      <c r="T57" s="253"/>
      <c r="U57" s="253"/>
      <c r="V57" s="253"/>
      <c r="W57" s="253"/>
      <c r="X57" s="253"/>
      <c r="Y57" s="253"/>
      <c r="Z57" s="254"/>
      <c r="AB57" s="2" t="s">
        <v>41</v>
      </c>
      <c r="AC57" s="2" t="str">
        <f t="shared" si="0"/>
        <v>/</v>
      </c>
    </row>
    <row r="58" spans="1:29" ht="23.1" customHeight="1">
      <c r="A58" s="104" t="s">
        <v>97</v>
      </c>
      <c r="B58" s="246"/>
      <c r="C58" s="246"/>
      <c r="D58" s="20" t="s">
        <v>10</v>
      </c>
      <c r="E58" s="246"/>
      <c r="F58" s="247"/>
      <c r="G58" s="248" t="str">
        <f>IF(E59="","",ROUNDUP(DATEDIF(AC58,AC59,"M")/12,0))</f>
        <v/>
      </c>
      <c r="H58" s="249"/>
      <c r="I58" s="381" t="s">
        <v>101</v>
      </c>
      <c r="J58" s="382"/>
      <c r="K58" s="382"/>
      <c r="L58" s="382"/>
      <c r="M58" s="382"/>
      <c r="N58" s="382"/>
      <c r="O58" s="382"/>
      <c r="P58" s="382"/>
      <c r="Q58" s="382"/>
      <c r="R58" s="382"/>
      <c r="S58" s="382"/>
      <c r="T58" s="382"/>
      <c r="U58" s="382"/>
      <c r="V58" s="382"/>
      <c r="W58" s="382"/>
      <c r="X58" s="382"/>
      <c r="Y58" s="382"/>
      <c r="Z58" s="383"/>
      <c r="AB58" s="2" t="s">
        <v>40</v>
      </c>
      <c r="AC58" s="2" t="str">
        <f t="shared" si="0"/>
        <v>/</v>
      </c>
    </row>
    <row r="59" spans="1:29" ht="23.1" customHeight="1">
      <c r="A59" s="103" t="s">
        <v>98</v>
      </c>
      <c r="B59" s="241"/>
      <c r="C59" s="241"/>
      <c r="D59" s="21" t="s">
        <v>11</v>
      </c>
      <c r="E59" s="241"/>
      <c r="F59" s="242"/>
      <c r="G59" s="250"/>
      <c r="H59" s="251"/>
      <c r="I59" s="252"/>
      <c r="J59" s="253"/>
      <c r="K59" s="253"/>
      <c r="L59" s="253"/>
      <c r="M59" s="253"/>
      <c r="N59" s="253"/>
      <c r="O59" s="253"/>
      <c r="P59" s="253"/>
      <c r="Q59" s="253"/>
      <c r="R59" s="253"/>
      <c r="S59" s="253"/>
      <c r="T59" s="253"/>
      <c r="U59" s="253"/>
      <c r="V59" s="253"/>
      <c r="W59" s="253"/>
      <c r="X59" s="253"/>
      <c r="Y59" s="253"/>
      <c r="Z59" s="254"/>
      <c r="AB59" s="2" t="s">
        <v>41</v>
      </c>
      <c r="AC59" s="2" t="str">
        <f t="shared" si="0"/>
        <v>/</v>
      </c>
    </row>
    <row r="60" spans="1:29" ht="23.1" customHeight="1">
      <c r="A60" s="104" t="s">
        <v>97</v>
      </c>
      <c r="B60" s="246"/>
      <c r="C60" s="246"/>
      <c r="D60" s="20" t="s">
        <v>10</v>
      </c>
      <c r="E60" s="246"/>
      <c r="F60" s="247"/>
      <c r="G60" s="248" t="str">
        <f>IF(E61="","",ROUNDUP(DATEDIF(AC60,AC61,"M")/12,0))</f>
        <v/>
      </c>
      <c r="H60" s="249"/>
      <c r="I60" s="381" t="s">
        <v>100</v>
      </c>
      <c r="J60" s="382"/>
      <c r="K60" s="382"/>
      <c r="L60" s="382"/>
      <c r="M60" s="382"/>
      <c r="N60" s="382"/>
      <c r="O60" s="382"/>
      <c r="P60" s="382"/>
      <c r="Q60" s="382"/>
      <c r="R60" s="382"/>
      <c r="S60" s="382"/>
      <c r="T60" s="382"/>
      <c r="U60" s="382"/>
      <c r="V60" s="382"/>
      <c r="W60" s="382"/>
      <c r="X60" s="382"/>
      <c r="Y60" s="382"/>
      <c r="Z60" s="383"/>
      <c r="AB60" s="2" t="s">
        <v>40</v>
      </c>
      <c r="AC60" s="2" t="str">
        <f t="shared" si="0"/>
        <v>/</v>
      </c>
    </row>
    <row r="61" spans="1:29" ht="23.1" customHeight="1">
      <c r="A61" s="103" t="s">
        <v>98</v>
      </c>
      <c r="B61" s="241"/>
      <c r="C61" s="241"/>
      <c r="D61" s="21" t="s">
        <v>11</v>
      </c>
      <c r="E61" s="241"/>
      <c r="F61" s="242"/>
      <c r="G61" s="250"/>
      <c r="H61" s="251"/>
      <c r="I61" s="252"/>
      <c r="J61" s="253"/>
      <c r="K61" s="253"/>
      <c r="L61" s="253"/>
      <c r="M61" s="253"/>
      <c r="N61" s="253"/>
      <c r="O61" s="253"/>
      <c r="P61" s="253"/>
      <c r="Q61" s="253"/>
      <c r="R61" s="253"/>
      <c r="S61" s="253"/>
      <c r="T61" s="253"/>
      <c r="U61" s="253"/>
      <c r="V61" s="253"/>
      <c r="W61" s="253"/>
      <c r="X61" s="253"/>
      <c r="Y61" s="253"/>
      <c r="Z61" s="254"/>
      <c r="AB61" s="2" t="s">
        <v>41</v>
      </c>
      <c r="AC61" s="2" t="str">
        <f t="shared" si="0"/>
        <v>/</v>
      </c>
    </row>
    <row r="62" spans="1:29" ht="23.1" customHeight="1">
      <c r="A62" s="104" t="s">
        <v>97</v>
      </c>
      <c r="B62" s="246"/>
      <c r="C62" s="246"/>
      <c r="D62" s="20" t="s">
        <v>10</v>
      </c>
      <c r="E62" s="246"/>
      <c r="F62" s="247"/>
      <c r="G62" s="248" t="str">
        <f>IF(E63="","",ROUNDUP(DATEDIF(AC62,AC63,"M")/12,0))</f>
        <v/>
      </c>
      <c r="H62" s="249"/>
      <c r="I62" s="381" t="s">
        <v>100</v>
      </c>
      <c r="J62" s="382"/>
      <c r="K62" s="382"/>
      <c r="L62" s="382"/>
      <c r="M62" s="382"/>
      <c r="N62" s="382"/>
      <c r="O62" s="382"/>
      <c r="P62" s="382"/>
      <c r="Q62" s="382"/>
      <c r="R62" s="382"/>
      <c r="S62" s="382"/>
      <c r="T62" s="382"/>
      <c r="U62" s="382"/>
      <c r="V62" s="382"/>
      <c r="W62" s="382"/>
      <c r="X62" s="382"/>
      <c r="Y62" s="382"/>
      <c r="Z62" s="383"/>
      <c r="AB62" s="2" t="s">
        <v>40</v>
      </c>
      <c r="AC62" s="2" t="str">
        <f t="shared" si="0"/>
        <v>/</v>
      </c>
    </row>
    <row r="63" spans="1:29" ht="23.1" customHeight="1">
      <c r="A63" s="103" t="s">
        <v>98</v>
      </c>
      <c r="B63" s="241"/>
      <c r="C63" s="241"/>
      <c r="D63" s="21" t="s">
        <v>11</v>
      </c>
      <c r="E63" s="241"/>
      <c r="F63" s="242"/>
      <c r="G63" s="250"/>
      <c r="H63" s="251"/>
      <c r="I63" s="252"/>
      <c r="J63" s="253"/>
      <c r="K63" s="253"/>
      <c r="L63" s="253"/>
      <c r="M63" s="253"/>
      <c r="N63" s="253"/>
      <c r="O63" s="253"/>
      <c r="P63" s="253"/>
      <c r="Q63" s="253"/>
      <c r="R63" s="253"/>
      <c r="S63" s="253"/>
      <c r="T63" s="253"/>
      <c r="U63" s="253"/>
      <c r="V63" s="253"/>
      <c r="W63" s="253"/>
      <c r="X63" s="253"/>
      <c r="Y63" s="253"/>
      <c r="Z63" s="254"/>
      <c r="AB63" s="2" t="s">
        <v>41</v>
      </c>
      <c r="AC63" s="2" t="str">
        <f t="shared" si="0"/>
        <v>/</v>
      </c>
    </row>
    <row r="64" spans="1:29" ht="23.1" customHeight="1">
      <c r="A64" s="104" t="s">
        <v>97</v>
      </c>
      <c r="B64" s="246"/>
      <c r="C64" s="246"/>
      <c r="D64" s="20" t="s">
        <v>10</v>
      </c>
      <c r="E64" s="246"/>
      <c r="F64" s="247"/>
      <c r="G64" s="248" t="str">
        <f>IF(E65="","",ROUNDUP(DATEDIF(AC64,AC65,"M")/12,0))</f>
        <v/>
      </c>
      <c r="H64" s="249"/>
      <c r="I64" s="261"/>
      <c r="J64" s="262"/>
      <c r="K64" s="262"/>
      <c r="L64" s="262"/>
      <c r="M64" s="262"/>
      <c r="N64" s="262"/>
      <c r="O64" s="262"/>
      <c r="P64" s="262"/>
      <c r="Q64" s="262"/>
      <c r="R64" s="262"/>
      <c r="S64" s="262"/>
      <c r="T64" s="262"/>
      <c r="U64" s="262"/>
      <c r="V64" s="262"/>
      <c r="W64" s="262"/>
      <c r="X64" s="262"/>
      <c r="Y64" s="262"/>
      <c r="Z64" s="267"/>
      <c r="AB64" s="2" t="s">
        <v>40</v>
      </c>
      <c r="AC64" s="2" t="str">
        <f t="shared" si="0"/>
        <v>/</v>
      </c>
    </row>
    <row r="65" spans="1:29" ht="23.1" customHeight="1">
      <c r="A65" s="103" t="s">
        <v>98</v>
      </c>
      <c r="B65" s="241"/>
      <c r="C65" s="241"/>
      <c r="D65" s="21" t="s">
        <v>11</v>
      </c>
      <c r="E65" s="241"/>
      <c r="F65" s="242"/>
      <c r="G65" s="250"/>
      <c r="H65" s="251"/>
      <c r="I65" s="252"/>
      <c r="J65" s="253"/>
      <c r="K65" s="253"/>
      <c r="L65" s="253"/>
      <c r="M65" s="253"/>
      <c r="N65" s="253"/>
      <c r="O65" s="253"/>
      <c r="P65" s="253"/>
      <c r="Q65" s="253"/>
      <c r="R65" s="253"/>
      <c r="S65" s="253"/>
      <c r="T65" s="253"/>
      <c r="U65" s="253"/>
      <c r="V65" s="253"/>
      <c r="W65" s="253"/>
      <c r="X65" s="253"/>
      <c r="Y65" s="253"/>
      <c r="Z65" s="254"/>
      <c r="AB65" s="2" t="s">
        <v>41</v>
      </c>
      <c r="AC65" s="2" t="str">
        <f t="shared" si="0"/>
        <v>/</v>
      </c>
    </row>
    <row r="66" spans="1:29" ht="23.1" customHeight="1">
      <c r="A66" s="104" t="s">
        <v>97</v>
      </c>
      <c r="B66" s="246"/>
      <c r="C66" s="246"/>
      <c r="D66" s="20" t="s">
        <v>10</v>
      </c>
      <c r="E66" s="246"/>
      <c r="F66" s="247"/>
      <c r="G66" s="248" t="str">
        <f>IF(E67="","",ROUNDUP(DATEDIF(AC66,AC67,"M")/12,0))</f>
        <v/>
      </c>
      <c r="H66" s="249"/>
      <c r="I66" s="261"/>
      <c r="J66" s="262"/>
      <c r="K66" s="262"/>
      <c r="L66" s="262"/>
      <c r="M66" s="262"/>
      <c r="N66" s="262"/>
      <c r="O66" s="262"/>
      <c r="P66" s="262"/>
      <c r="Q66" s="262"/>
      <c r="R66" s="262"/>
      <c r="S66" s="262"/>
      <c r="T66" s="262"/>
      <c r="U66" s="262"/>
      <c r="V66" s="262"/>
      <c r="W66" s="262"/>
      <c r="X66" s="262"/>
      <c r="Y66" s="262"/>
      <c r="Z66" s="267"/>
      <c r="AB66" s="2" t="s">
        <v>40</v>
      </c>
      <c r="AC66" s="2" t="str">
        <f t="shared" si="0"/>
        <v>/</v>
      </c>
    </row>
    <row r="67" spans="1:29" ht="23.1" customHeight="1">
      <c r="A67" s="103" t="s">
        <v>98</v>
      </c>
      <c r="B67" s="241"/>
      <c r="C67" s="241"/>
      <c r="D67" s="21" t="s">
        <v>11</v>
      </c>
      <c r="E67" s="241"/>
      <c r="F67" s="242"/>
      <c r="G67" s="250"/>
      <c r="H67" s="251"/>
      <c r="I67" s="252"/>
      <c r="J67" s="253"/>
      <c r="K67" s="253"/>
      <c r="L67" s="253"/>
      <c r="M67" s="253"/>
      <c r="N67" s="253"/>
      <c r="O67" s="253"/>
      <c r="P67" s="253"/>
      <c r="Q67" s="253"/>
      <c r="R67" s="253"/>
      <c r="S67" s="253"/>
      <c r="T67" s="253"/>
      <c r="U67" s="253"/>
      <c r="V67" s="253"/>
      <c r="W67" s="253"/>
      <c r="X67" s="253"/>
      <c r="Y67" s="253"/>
      <c r="Z67" s="254"/>
      <c r="AB67" s="2" t="s">
        <v>41</v>
      </c>
      <c r="AC67" s="2" t="str">
        <f t="shared" si="0"/>
        <v>/</v>
      </c>
    </row>
    <row r="68" spans="1:29" ht="23.1" customHeight="1">
      <c r="A68" s="104" t="s">
        <v>97</v>
      </c>
      <c r="B68" s="246"/>
      <c r="C68" s="246"/>
      <c r="D68" s="20" t="s">
        <v>10</v>
      </c>
      <c r="E68" s="246"/>
      <c r="F68" s="247"/>
      <c r="G68" s="248" t="str">
        <f>IF(E69="","",ROUNDUP(DATEDIF(AC68,AC69,"M")/12,0))</f>
        <v/>
      </c>
      <c r="H68" s="249"/>
      <c r="I68" s="261"/>
      <c r="J68" s="262"/>
      <c r="K68" s="262"/>
      <c r="L68" s="262"/>
      <c r="M68" s="262"/>
      <c r="N68" s="262"/>
      <c r="O68" s="262"/>
      <c r="P68" s="262"/>
      <c r="Q68" s="262"/>
      <c r="R68" s="262"/>
      <c r="S68" s="262"/>
      <c r="T68" s="262"/>
      <c r="U68" s="262"/>
      <c r="V68" s="262"/>
      <c r="W68" s="262"/>
      <c r="X68" s="262"/>
      <c r="Y68" s="262"/>
      <c r="Z68" s="267"/>
      <c r="AB68" s="2" t="s">
        <v>40</v>
      </c>
      <c r="AC68" s="2" t="str">
        <f t="shared" si="0"/>
        <v>/</v>
      </c>
    </row>
    <row r="69" spans="1:29" ht="23.1" customHeight="1" thickBot="1">
      <c r="A69" s="105" t="s">
        <v>98</v>
      </c>
      <c r="B69" s="331"/>
      <c r="C69" s="331"/>
      <c r="D69" s="28" t="s">
        <v>11</v>
      </c>
      <c r="E69" s="331"/>
      <c r="F69" s="332"/>
      <c r="G69" s="265"/>
      <c r="H69" s="266"/>
      <c r="I69" s="268"/>
      <c r="J69" s="269"/>
      <c r="K69" s="269"/>
      <c r="L69" s="269"/>
      <c r="M69" s="269"/>
      <c r="N69" s="269"/>
      <c r="O69" s="269"/>
      <c r="P69" s="269"/>
      <c r="Q69" s="269"/>
      <c r="R69" s="269"/>
      <c r="S69" s="269"/>
      <c r="T69" s="269"/>
      <c r="U69" s="269"/>
      <c r="V69" s="269"/>
      <c r="W69" s="269"/>
      <c r="X69" s="269"/>
      <c r="Y69" s="269"/>
      <c r="Z69" s="270"/>
      <c r="AB69" s="2" t="s">
        <v>41</v>
      </c>
      <c r="AC69" s="2" t="str">
        <f t="shared" si="0"/>
        <v>/</v>
      </c>
    </row>
    <row r="70" spans="1:29" ht="25.5" customHeight="1">
      <c r="A70" s="371" t="s">
        <v>170</v>
      </c>
      <c r="B70" s="271" t="s">
        <v>102</v>
      </c>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row>
    <row r="71" spans="1:29" ht="20.100000000000001" customHeight="1" thickBot="1">
      <c r="A71" s="3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row>
    <row r="72" spans="1:29" ht="17.100000000000001" customHeight="1">
      <c r="A72" s="274" t="s">
        <v>103</v>
      </c>
      <c r="B72" s="275"/>
      <c r="C72" s="275"/>
      <c r="D72" s="276"/>
      <c r="E72" s="277" t="s">
        <v>105</v>
      </c>
      <c r="F72" s="278"/>
      <c r="G72" s="278"/>
      <c r="H72" s="278"/>
      <c r="I72" s="278"/>
      <c r="J72" s="278"/>
      <c r="K72" s="278"/>
      <c r="L72" s="278"/>
      <c r="M72" s="278"/>
      <c r="N72" s="279"/>
      <c r="O72" s="333" t="s">
        <v>107</v>
      </c>
      <c r="P72" s="334"/>
      <c r="Q72" s="334"/>
      <c r="R72" s="334"/>
      <c r="S72" s="334"/>
      <c r="T72" s="334"/>
      <c r="U72" s="334"/>
      <c r="V72" s="334"/>
      <c r="W72" s="334"/>
      <c r="X72" s="334"/>
      <c r="Y72" s="334"/>
      <c r="Z72" s="335"/>
    </row>
    <row r="73" spans="1:29" ht="17.100000000000001" customHeight="1">
      <c r="A73" s="106"/>
      <c r="B73" s="107" t="s">
        <v>104</v>
      </c>
      <c r="C73" s="107"/>
      <c r="D73" s="108"/>
      <c r="E73" s="358" t="s">
        <v>106</v>
      </c>
      <c r="F73" s="359"/>
      <c r="G73" s="359"/>
      <c r="H73" s="359"/>
      <c r="I73" s="359"/>
      <c r="J73" s="359"/>
      <c r="K73" s="359"/>
      <c r="L73" s="359"/>
      <c r="M73" s="359"/>
      <c r="N73" s="360"/>
      <c r="O73" s="361" t="s">
        <v>108</v>
      </c>
      <c r="P73" s="362"/>
      <c r="Q73" s="362"/>
      <c r="R73" s="362"/>
      <c r="S73" s="362"/>
      <c r="T73" s="362"/>
      <c r="U73" s="362"/>
      <c r="V73" s="362"/>
      <c r="W73" s="362"/>
      <c r="X73" s="362"/>
      <c r="Y73" s="362"/>
      <c r="Z73" s="363"/>
    </row>
    <row r="74" spans="1:29" ht="20.100000000000001" customHeight="1">
      <c r="A74" s="307"/>
      <c r="B74" s="309" t="s">
        <v>39</v>
      </c>
      <c r="C74" s="312"/>
      <c r="D74" s="313"/>
      <c r="E74" s="261"/>
      <c r="F74" s="262"/>
      <c r="G74" s="262"/>
      <c r="H74" s="262"/>
      <c r="I74" s="262"/>
      <c r="J74" s="262"/>
      <c r="K74" s="262"/>
      <c r="L74" s="262"/>
      <c r="M74" s="262"/>
      <c r="N74" s="263"/>
      <c r="O74" s="255"/>
      <c r="P74" s="256"/>
      <c r="Q74" s="256"/>
      <c r="R74" s="256"/>
      <c r="S74" s="256"/>
      <c r="T74" s="256"/>
      <c r="U74" s="256"/>
      <c r="V74" s="256"/>
      <c r="W74" s="256"/>
      <c r="X74" s="256"/>
      <c r="Y74" s="256"/>
      <c r="Z74" s="257"/>
    </row>
    <row r="75" spans="1:29" ht="20.100000000000001" customHeight="1">
      <c r="A75" s="308"/>
      <c r="B75" s="310"/>
      <c r="C75" s="314"/>
      <c r="D75" s="315"/>
      <c r="E75" s="252"/>
      <c r="F75" s="253"/>
      <c r="G75" s="253"/>
      <c r="H75" s="253"/>
      <c r="I75" s="253"/>
      <c r="J75" s="253"/>
      <c r="K75" s="253"/>
      <c r="L75" s="253"/>
      <c r="M75" s="253"/>
      <c r="N75" s="264"/>
      <c r="O75" s="258"/>
      <c r="P75" s="259"/>
      <c r="Q75" s="259"/>
      <c r="R75" s="259"/>
      <c r="S75" s="259"/>
      <c r="T75" s="259"/>
      <c r="U75" s="259"/>
      <c r="V75" s="259"/>
      <c r="W75" s="259"/>
      <c r="X75" s="259"/>
      <c r="Y75" s="259"/>
      <c r="Z75" s="260"/>
    </row>
    <row r="76" spans="1:29" ht="20.100000000000001" customHeight="1">
      <c r="A76" s="307"/>
      <c r="B76" s="309" t="s">
        <v>39</v>
      </c>
      <c r="C76" s="312"/>
      <c r="D76" s="313"/>
      <c r="E76" s="261"/>
      <c r="F76" s="262"/>
      <c r="G76" s="262"/>
      <c r="H76" s="262"/>
      <c r="I76" s="262"/>
      <c r="J76" s="262"/>
      <c r="K76" s="262"/>
      <c r="L76" s="262"/>
      <c r="M76" s="262"/>
      <c r="N76" s="263"/>
      <c r="O76" s="255"/>
      <c r="P76" s="256"/>
      <c r="Q76" s="256"/>
      <c r="R76" s="256"/>
      <c r="S76" s="256"/>
      <c r="T76" s="256"/>
      <c r="U76" s="256"/>
      <c r="V76" s="256"/>
      <c r="W76" s="256"/>
      <c r="X76" s="256"/>
      <c r="Y76" s="256"/>
      <c r="Z76" s="257"/>
    </row>
    <row r="77" spans="1:29" ht="20.100000000000001" customHeight="1">
      <c r="A77" s="308"/>
      <c r="B77" s="310"/>
      <c r="C77" s="314"/>
      <c r="D77" s="315"/>
      <c r="E77" s="252"/>
      <c r="F77" s="253"/>
      <c r="G77" s="253"/>
      <c r="H77" s="253"/>
      <c r="I77" s="253"/>
      <c r="J77" s="253"/>
      <c r="K77" s="253"/>
      <c r="L77" s="253"/>
      <c r="M77" s="253"/>
      <c r="N77" s="264"/>
      <c r="O77" s="258"/>
      <c r="P77" s="259"/>
      <c r="Q77" s="259"/>
      <c r="R77" s="259"/>
      <c r="S77" s="259"/>
      <c r="T77" s="259"/>
      <c r="U77" s="259"/>
      <c r="V77" s="259"/>
      <c r="W77" s="259"/>
      <c r="X77" s="259"/>
      <c r="Y77" s="259"/>
      <c r="Z77" s="260"/>
    </row>
    <row r="78" spans="1:29" ht="20.100000000000001" customHeight="1">
      <c r="A78" s="307"/>
      <c r="B78" s="309" t="s">
        <v>39</v>
      </c>
      <c r="C78" s="312"/>
      <c r="D78" s="313"/>
      <c r="E78" s="261"/>
      <c r="F78" s="262"/>
      <c r="G78" s="262"/>
      <c r="H78" s="262"/>
      <c r="I78" s="262"/>
      <c r="J78" s="262"/>
      <c r="K78" s="262"/>
      <c r="L78" s="262"/>
      <c r="M78" s="262"/>
      <c r="N78" s="263"/>
      <c r="O78" s="255"/>
      <c r="P78" s="256"/>
      <c r="Q78" s="256"/>
      <c r="R78" s="256"/>
      <c r="S78" s="256"/>
      <c r="T78" s="256"/>
      <c r="U78" s="256"/>
      <c r="V78" s="256"/>
      <c r="W78" s="256"/>
      <c r="X78" s="256"/>
      <c r="Y78" s="256"/>
      <c r="Z78" s="257"/>
    </row>
    <row r="79" spans="1:29" ht="20.100000000000001" customHeight="1">
      <c r="A79" s="308"/>
      <c r="B79" s="310"/>
      <c r="C79" s="314"/>
      <c r="D79" s="315"/>
      <c r="E79" s="252"/>
      <c r="F79" s="253"/>
      <c r="G79" s="253"/>
      <c r="H79" s="253"/>
      <c r="I79" s="253"/>
      <c r="J79" s="253"/>
      <c r="K79" s="253"/>
      <c r="L79" s="253"/>
      <c r="M79" s="253"/>
      <c r="N79" s="264"/>
      <c r="O79" s="258"/>
      <c r="P79" s="259"/>
      <c r="Q79" s="259"/>
      <c r="R79" s="259"/>
      <c r="S79" s="259"/>
      <c r="T79" s="259"/>
      <c r="U79" s="259"/>
      <c r="V79" s="259"/>
      <c r="W79" s="259"/>
      <c r="X79" s="259"/>
      <c r="Y79" s="259"/>
      <c r="Z79" s="260"/>
    </row>
    <row r="80" spans="1:29" ht="20.100000000000001" customHeight="1">
      <c r="A80" s="307"/>
      <c r="B80" s="309" t="s">
        <v>39</v>
      </c>
      <c r="C80" s="312"/>
      <c r="D80" s="313"/>
      <c r="E80" s="261"/>
      <c r="F80" s="262"/>
      <c r="G80" s="262"/>
      <c r="H80" s="262"/>
      <c r="I80" s="262"/>
      <c r="J80" s="262"/>
      <c r="K80" s="262"/>
      <c r="L80" s="262"/>
      <c r="M80" s="262"/>
      <c r="N80" s="263"/>
      <c r="O80" s="255"/>
      <c r="P80" s="256"/>
      <c r="Q80" s="256"/>
      <c r="R80" s="256"/>
      <c r="S80" s="256"/>
      <c r="T80" s="256"/>
      <c r="U80" s="256"/>
      <c r="V80" s="256"/>
      <c r="W80" s="256"/>
      <c r="X80" s="256"/>
      <c r="Y80" s="256"/>
      <c r="Z80" s="257"/>
    </row>
    <row r="81" spans="1:26" ht="20.100000000000001" customHeight="1">
      <c r="A81" s="308"/>
      <c r="B81" s="310"/>
      <c r="C81" s="314"/>
      <c r="D81" s="315"/>
      <c r="E81" s="252"/>
      <c r="F81" s="253"/>
      <c r="G81" s="253"/>
      <c r="H81" s="253"/>
      <c r="I81" s="253"/>
      <c r="J81" s="253"/>
      <c r="K81" s="253"/>
      <c r="L81" s="253"/>
      <c r="M81" s="253"/>
      <c r="N81" s="264"/>
      <c r="O81" s="258"/>
      <c r="P81" s="259"/>
      <c r="Q81" s="259"/>
      <c r="R81" s="259"/>
      <c r="S81" s="259"/>
      <c r="T81" s="259"/>
      <c r="U81" s="259"/>
      <c r="V81" s="259"/>
      <c r="W81" s="259"/>
      <c r="X81" s="259"/>
      <c r="Y81" s="259"/>
      <c r="Z81" s="260"/>
    </row>
    <row r="82" spans="1:26" ht="20.100000000000001" customHeight="1">
      <c r="A82" s="307"/>
      <c r="B82" s="309" t="s">
        <v>39</v>
      </c>
      <c r="C82" s="312"/>
      <c r="D82" s="313"/>
      <c r="E82" s="261"/>
      <c r="F82" s="262"/>
      <c r="G82" s="262"/>
      <c r="H82" s="262"/>
      <c r="I82" s="262"/>
      <c r="J82" s="262"/>
      <c r="K82" s="262"/>
      <c r="L82" s="262"/>
      <c r="M82" s="262"/>
      <c r="N82" s="263"/>
      <c r="O82" s="255"/>
      <c r="P82" s="256"/>
      <c r="Q82" s="256"/>
      <c r="R82" s="256"/>
      <c r="S82" s="256"/>
      <c r="T82" s="256"/>
      <c r="U82" s="256"/>
      <c r="V82" s="256"/>
      <c r="W82" s="256"/>
      <c r="X82" s="256"/>
      <c r="Y82" s="256"/>
      <c r="Z82" s="257"/>
    </row>
    <row r="83" spans="1:26" ht="20.100000000000001" customHeight="1" thickBot="1">
      <c r="A83" s="367"/>
      <c r="B83" s="368"/>
      <c r="C83" s="369"/>
      <c r="D83" s="370"/>
      <c r="E83" s="268"/>
      <c r="F83" s="269"/>
      <c r="G83" s="269"/>
      <c r="H83" s="269"/>
      <c r="I83" s="269"/>
      <c r="J83" s="269"/>
      <c r="K83" s="269"/>
      <c r="L83" s="269"/>
      <c r="M83" s="269"/>
      <c r="N83" s="273"/>
      <c r="O83" s="304"/>
      <c r="P83" s="305"/>
      <c r="Q83" s="305"/>
      <c r="R83" s="305"/>
      <c r="S83" s="305"/>
      <c r="T83" s="305"/>
      <c r="U83" s="305"/>
      <c r="V83" s="305"/>
      <c r="W83" s="305"/>
      <c r="X83" s="305"/>
      <c r="Y83" s="305"/>
      <c r="Z83" s="306"/>
    </row>
    <row r="84" spans="1:26" ht="20.100000000000001" customHeight="1">
      <c r="A84" s="7"/>
      <c r="B84" s="7"/>
      <c r="C84" s="7"/>
      <c r="D84" s="7"/>
      <c r="E84" s="7"/>
      <c r="F84" s="7"/>
      <c r="G84" s="7"/>
      <c r="H84" s="7"/>
      <c r="I84" s="7"/>
      <c r="J84" s="7"/>
      <c r="K84" s="7"/>
      <c r="L84" s="7"/>
      <c r="M84" s="7"/>
      <c r="N84" s="7"/>
      <c r="O84" s="7"/>
      <c r="P84" s="7"/>
      <c r="Q84" s="7"/>
      <c r="R84" s="7"/>
      <c r="S84" s="7"/>
      <c r="T84" s="7"/>
      <c r="U84" s="7"/>
      <c r="V84" s="7"/>
      <c r="W84" s="7"/>
      <c r="X84" s="11"/>
      <c r="Y84" s="7"/>
      <c r="Z84" s="7"/>
    </row>
    <row r="85" spans="1:26" ht="20.100000000000001" customHeight="1"/>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row r="97" ht="20.100000000000001" customHeight="1"/>
  </sheetData>
  <sheetProtection algorithmName="SHA-512" hashValue="bszvGLEzYDChleVnQUobh30i1ANXf/B7yjOCUDgr9J7ReSk57+gkWaFTQqu25VHqLdJnn2w67ZQsg7ucygbuTA==" saltValue="4qsqowMm8qTXVHzJMD6RWA==" spinCount="100000" sheet="1" formatCells="0" selectLockedCells="1"/>
  <protectedRanges>
    <protectedRange sqref="A74:Z83" name="範囲3"/>
    <protectedRange sqref="D7 D10:Z10 D11:T11 V13 N17:T17 D20:G20 I20:L20 D21:T22 D23:J23 O23:S23 U23:Z23 K17:L17 I25:L25 D28:N28 S28:Z28 D13:T15 I7 R7 W7 X13 E25:G25 N33 G17:H17 D26:Z27 P18:T18 A17:C17 E17 V33" name="範囲1"/>
    <protectedRange sqref="A35 A39 A42 I51:Z51 I53:Z53 I55:Z55 I57:Z57 I59:Z59 I61:Z61 E50:H69 B40:C41 B43:C44 B36:C38 I63:Z69 B50:C69" name="範囲2"/>
  </protectedRanges>
  <mergeCells count="196">
    <mergeCell ref="A33:L33"/>
    <mergeCell ref="A2:Z2"/>
    <mergeCell ref="A3:Z3"/>
    <mergeCell ref="I50:Z50"/>
    <mergeCell ref="I52:Z52"/>
    <mergeCell ref="I54:Z54"/>
    <mergeCell ref="I60:Z60"/>
    <mergeCell ref="I62:Z62"/>
    <mergeCell ref="I63:Z63"/>
    <mergeCell ref="U5:Z6"/>
    <mergeCell ref="Q5:T5"/>
    <mergeCell ref="B32:Z32"/>
    <mergeCell ref="Q6:T6"/>
    <mergeCell ref="V14:Y14"/>
    <mergeCell ref="K18:L18"/>
    <mergeCell ref="A18:J18"/>
    <mergeCell ref="A24:Z24"/>
    <mergeCell ref="U13:V13"/>
    <mergeCell ref="A8:C8"/>
    <mergeCell ref="A10:C10"/>
    <mergeCell ref="A11:C11"/>
    <mergeCell ref="D6:P6"/>
    <mergeCell ref="Y13:Z13"/>
    <mergeCell ref="U15:Z15"/>
    <mergeCell ref="A70:A71"/>
    <mergeCell ref="D41:Z41"/>
    <mergeCell ref="B35:Z35"/>
    <mergeCell ref="B39:Z39"/>
    <mergeCell ref="B42:Z42"/>
    <mergeCell ref="B58:C58"/>
    <mergeCell ref="B59:C59"/>
    <mergeCell ref="E67:F67"/>
    <mergeCell ref="I58:Z58"/>
    <mergeCell ref="I59:Z59"/>
    <mergeCell ref="U45:Z46"/>
    <mergeCell ref="D38:Z38"/>
    <mergeCell ref="I49:Z49"/>
    <mergeCell ref="D43:Z43"/>
    <mergeCell ref="D44:Z44"/>
    <mergeCell ref="Q45:T45"/>
    <mergeCell ref="Q46:T46"/>
    <mergeCell ref="D40:Z40"/>
    <mergeCell ref="A49:F49"/>
    <mergeCell ref="I56:Z56"/>
    <mergeCell ref="E58:F58"/>
    <mergeCell ref="E54:F54"/>
    <mergeCell ref="E55:F55"/>
    <mergeCell ref="I55:Z55"/>
    <mergeCell ref="A82:A83"/>
    <mergeCell ref="B82:B83"/>
    <mergeCell ref="C82:D83"/>
    <mergeCell ref="B50:C50"/>
    <mergeCell ref="B51:C51"/>
    <mergeCell ref="B52:C52"/>
    <mergeCell ref="B53:C53"/>
    <mergeCell ref="B54:C54"/>
    <mergeCell ref="B55:C55"/>
    <mergeCell ref="B56:C56"/>
    <mergeCell ref="B62:C62"/>
    <mergeCell ref="B63:C63"/>
    <mergeCell ref="B64:C64"/>
    <mergeCell ref="B65:C65"/>
    <mergeCell ref="B66:C66"/>
    <mergeCell ref="B67:C67"/>
    <mergeCell ref="B68:C68"/>
    <mergeCell ref="B69:C69"/>
    <mergeCell ref="A74:A75"/>
    <mergeCell ref="A76:A77"/>
    <mergeCell ref="B76:B77"/>
    <mergeCell ref="C76:D77"/>
    <mergeCell ref="A78:A79"/>
    <mergeCell ref="B78:B79"/>
    <mergeCell ref="C80:D81"/>
    <mergeCell ref="D12:L12"/>
    <mergeCell ref="M12:T12"/>
    <mergeCell ref="D14:T15"/>
    <mergeCell ref="D36:Z36"/>
    <mergeCell ref="D37:Z37"/>
    <mergeCell ref="C74:D75"/>
    <mergeCell ref="B74:B75"/>
    <mergeCell ref="E69:F69"/>
    <mergeCell ref="O72:Z72"/>
    <mergeCell ref="A48:Z48"/>
    <mergeCell ref="G54:H55"/>
    <mergeCell ref="G62:H63"/>
    <mergeCell ref="A12:C13"/>
    <mergeCell ref="A14:C15"/>
    <mergeCell ref="A17:B17"/>
    <mergeCell ref="P28:S28"/>
    <mergeCell ref="T28:Z28"/>
    <mergeCell ref="E73:N73"/>
    <mergeCell ref="O73:Z73"/>
    <mergeCell ref="B57:C57"/>
    <mergeCell ref="A29:Z29"/>
    <mergeCell ref="C78:D79"/>
    <mergeCell ref="G49:H49"/>
    <mergeCell ref="E82:N83"/>
    <mergeCell ref="E78:N79"/>
    <mergeCell ref="A72:D72"/>
    <mergeCell ref="E72:N72"/>
    <mergeCell ref="E80:N81"/>
    <mergeCell ref="E76:N77"/>
    <mergeCell ref="E8:H8"/>
    <mergeCell ref="J8:L8"/>
    <mergeCell ref="M8:P8"/>
    <mergeCell ref="A19:T19"/>
    <mergeCell ref="M17:T18"/>
    <mergeCell ref="I66:Z67"/>
    <mergeCell ref="D11:L11"/>
    <mergeCell ref="M11:T11"/>
    <mergeCell ref="D13:L13"/>
    <mergeCell ref="M13:T13"/>
    <mergeCell ref="O82:Z83"/>
    <mergeCell ref="B60:C60"/>
    <mergeCell ref="B61:C61"/>
    <mergeCell ref="E68:F68"/>
    <mergeCell ref="I64:Z65"/>
    <mergeCell ref="A80:A81"/>
    <mergeCell ref="B80:B81"/>
    <mergeCell ref="B34:Z34"/>
    <mergeCell ref="O76:Z77"/>
    <mergeCell ref="G58:H59"/>
    <mergeCell ref="G64:H65"/>
    <mergeCell ref="O80:Z81"/>
    <mergeCell ref="I61:Z61"/>
    <mergeCell ref="I57:Z57"/>
    <mergeCell ref="G56:H57"/>
    <mergeCell ref="E74:N75"/>
    <mergeCell ref="G68:H69"/>
    <mergeCell ref="E65:F65"/>
    <mergeCell ref="E66:F66"/>
    <mergeCell ref="E60:F60"/>
    <mergeCell ref="E61:F61"/>
    <mergeCell ref="G66:H67"/>
    <mergeCell ref="E63:F63"/>
    <mergeCell ref="G60:H61"/>
    <mergeCell ref="O74:Z75"/>
    <mergeCell ref="I68:Z69"/>
    <mergeCell ref="O78:Z79"/>
    <mergeCell ref="E59:F59"/>
    <mergeCell ref="E62:F62"/>
    <mergeCell ref="E64:F64"/>
    <mergeCell ref="B70:Z71"/>
    <mergeCell ref="E56:F56"/>
    <mergeCell ref="E57:F57"/>
    <mergeCell ref="I51:Z51"/>
    <mergeCell ref="E52:F52"/>
    <mergeCell ref="G52:H53"/>
    <mergeCell ref="I53:Z53"/>
    <mergeCell ref="E53:F53"/>
    <mergeCell ref="G50:H51"/>
    <mergeCell ref="E50:F50"/>
    <mergeCell ref="E51:F51"/>
    <mergeCell ref="D5:P5"/>
    <mergeCell ref="A5:C5"/>
    <mergeCell ref="A6:C6"/>
    <mergeCell ref="A7:C7"/>
    <mergeCell ref="E7:H7"/>
    <mergeCell ref="J7:L7"/>
    <mergeCell ref="M7:P7"/>
    <mergeCell ref="S7:T7"/>
    <mergeCell ref="U12:Z12"/>
    <mergeCell ref="U11:Z11"/>
    <mergeCell ref="X7:Z7"/>
    <mergeCell ref="D7:D8"/>
    <mergeCell ref="I7:I8"/>
    <mergeCell ref="R7:R8"/>
    <mergeCell ref="W7:W8"/>
    <mergeCell ref="A9:C9"/>
    <mergeCell ref="D9:Z10"/>
    <mergeCell ref="K17:L17"/>
    <mergeCell ref="I17:J17"/>
    <mergeCell ref="A16:L16"/>
    <mergeCell ref="M16:T16"/>
    <mergeCell ref="A25:E25"/>
    <mergeCell ref="A21:E21"/>
    <mergeCell ref="A26:E26"/>
    <mergeCell ref="A27:E27"/>
    <mergeCell ref="G17:H17"/>
    <mergeCell ref="E17:F17"/>
    <mergeCell ref="C17:D17"/>
    <mergeCell ref="A20:E20"/>
    <mergeCell ref="F20:T20"/>
    <mergeCell ref="F21:T21"/>
    <mergeCell ref="A28:E28"/>
    <mergeCell ref="F28:O28"/>
    <mergeCell ref="F27:Z27"/>
    <mergeCell ref="F25:Z25"/>
    <mergeCell ref="F26:Z26"/>
    <mergeCell ref="A23:E23"/>
    <mergeCell ref="F23:M23"/>
    <mergeCell ref="O23:Z23"/>
    <mergeCell ref="F22:M22"/>
    <mergeCell ref="N22:P22"/>
    <mergeCell ref="Q22:Z22"/>
    <mergeCell ref="A22:E22"/>
  </mergeCells>
  <phoneticPr fontId="2"/>
  <conditionalFormatting sqref="A39">
    <cfRule type="cellIs" dxfId="31" priority="4" stopIfTrue="1" operator="equal">
      <formula>"■"</formula>
    </cfRule>
    <cfRule type="expression" dxfId="30" priority="5" stopIfTrue="1">
      <formula>$B$40="■"</formula>
    </cfRule>
    <cfRule type="expression" dxfId="29" priority="6" stopIfTrue="1">
      <formula>$B$41="■"</formula>
    </cfRule>
    <cfRule type="expression" dxfId="28" priority="46" stopIfTrue="1">
      <formula>$A$42="■"</formula>
    </cfRule>
    <cfRule type="expression" dxfId="27" priority="47" stopIfTrue="1">
      <formula>$A$35="■"</formula>
    </cfRule>
  </conditionalFormatting>
  <conditionalFormatting sqref="A35">
    <cfRule type="cellIs" dxfId="26" priority="7" stopIfTrue="1" operator="equal">
      <formula>"■"</formula>
    </cfRule>
    <cfRule type="expression" dxfId="25" priority="8" stopIfTrue="1">
      <formula>$B$38="■"</formula>
    </cfRule>
    <cfRule type="expression" dxfId="24" priority="9" stopIfTrue="1">
      <formula>$B$37="■"</formula>
    </cfRule>
    <cfRule type="expression" dxfId="23" priority="10" stopIfTrue="1">
      <formula>$B$36="■"</formula>
    </cfRule>
    <cfRule type="expression" dxfId="22" priority="44" stopIfTrue="1">
      <formula>$A$42="■"</formula>
    </cfRule>
    <cfRule type="expression" dxfId="21" priority="45" stopIfTrue="1">
      <formula>$A$39="■"</formula>
    </cfRule>
  </conditionalFormatting>
  <conditionalFormatting sqref="A42">
    <cfRule type="cellIs" dxfId="20" priority="1" stopIfTrue="1" operator="equal">
      <formula>"■"</formula>
    </cfRule>
    <cfRule type="expression" dxfId="19" priority="2" stopIfTrue="1">
      <formula>$B$43="■"</formula>
    </cfRule>
    <cfRule type="expression" dxfId="18" priority="3" stopIfTrue="1">
      <formula>$B$44="■"</formula>
    </cfRule>
    <cfRule type="expression" dxfId="17" priority="42" stopIfTrue="1">
      <formula>$A$39="■"</formula>
    </cfRule>
    <cfRule type="expression" dxfId="16" priority="43" stopIfTrue="1">
      <formula>$A$35="■"</formula>
    </cfRule>
  </conditionalFormatting>
  <conditionalFormatting sqref="B40:B41">
    <cfRule type="expression" dxfId="15" priority="19" stopIfTrue="1">
      <formula>$A$35="■"</formula>
    </cfRule>
    <cfRule type="expression" dxfId="14" priority="20" stopIfTrue="1">
      <formula>$A$42="■"</formula>
    </cfRule>
    <cfRule type="expression" dxfId="13" priority="21" stopIfTrue="1">
      <formula>$B$40="■"</formula>
    </cfRule>
    <cfRule type="expression" dxfId="12" priority="36" stopIfTrue="1">
      <formula>$B$41="■"</formula>
    </cfRule>
    <cfRule type="expression" dxfId="11" priority="37" stopIfTrue="1">
      <formula>$A$39="■"</formula>
    </cfRule>
  </conditionalFormatting>
  <conditionalFormatting sqref="B43:B44">
    <cfRule type="expression" dxfId="10" priority="16" stopIfTrue="1">
      <formula>$A$35="■"</formula>
    </cfRule>
    <cfRule type="expression" dxfId="9" priority="17" stopIfTrue="1">
      <formula>$A$39="■"</formula>
    </cfRule>
    <cfRule type="expression" dxfId="8" priority="18" stopIfTrue="1">
      <formula>$B$43="■"</formula>
    </cfRule>
    <cfRule type="expression" dxfId="7" priority="29" stopIfTrue="1">
      <formula>$B$44="■"</formula>
    </cfRule>
    <cfRule type="expression" dxfId="6" priority="30" stopIfTrue="1">
      <formula>$A$42="■"</formula>
    </cfRule>
  </conditionalFormatting>
  <conditionalFormatting sqref="B36:B38">
    <cfRule type="expression" dxfId="5" priority="12" stopIfTrue="1">
      <formula>$A$39="■"</formula>
    </cfRule>
    <cfRule type="expression" dxfId="4" priority="13" stopIfTrue="1">
      <formula>$A$42="■"</formula>
    </cfRule>
    <cfRule type="expression" dxfId="3" priority="14" stopIfTrue="1">
      <formula>$B$36="■"</formula>
    </cfRule>
    <cfRule type="expression" dxfId="2" priority="15" stopIfTrue="1">
      <formula>$B$37="■"</formula>
    </cfRule>
    <cfRule type="expression" dxfId="1" priority="23" stopIfTrue="1">
      <formula>$B$38="■"</formula>
    </cfRule>
    <cfRule type="expression" dxfId="0" priority="24" stopIfTrue="1">
      <formula>$A$35="■"</formula>
    </cfRule>
  </conditionalFormatting>
  <dataValidations count="3">
    <dataValidation type="list" allowBlank="1" showInputMessage="1" showErrorMessage="1" sqref="D7 I7 R7 W7 U13:V13 X13 B36:B38 A35 A39 A42 B40:B41 B43:B44 V33 N33" xr:uid="{00000000-0002-0000-0100-000000000000}">
      <formula1>選択肢</formula1>
    </dataValidation>
    <dataValidation type="list" allowBlank="1" showInputMessage="1" showErrorMessage="1" sqref="E50:F69 E17" xr:uid="{00000000-0002-0000-0100-000001000000}">
      <formula1>月</formula1>
    </dataValidation>
    <dataValidation type="list" allowBlank="1" showInputMessage="1" showErrorMessage="1" sqref="I17:J17 C74:D83" xr:uid="{00000000-0002-0000-0100-000002000000}">
      <formula1>日</formula1>
    </dataValidation>
  </dataValidations>
  <pageMargins left="0.78740157480314965" right="0.78740157480314965" top="0.6692913385826772" bottom="0.51181102362204722" header="0.27559055118110237" footer="0.27559055118110237"/>
  <pageSetup paperSize="9" scale="94" orientation="portrait" r:id="rId1"/>
  <headerFooter alignWithMargins="0">
    <oddHeader xml:space="preserve">&amp;R&amp;"Times New Roman,太字"&amp;20Form 1&amp;"Century,太字"
</oddHeader>
    <oddFooter>&amp;C&amp;"Times New Roman,太字"(Application Form)</oddFooter>
  </headerFooter>
  <rowBreaks count="1" manualBreakCount="1">
    <brk id="44"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P33"/>
  <sheetViews>
    <sheetView showGridLines="0" view="pageBreakPreview" topLeftCell="A6" zoomScaleNormal="100" zoomScaleSheetLayoutView="100" workbookViewId="0">
      <selection activeCell="W25" sqref="W25"/>
    </sheetView>
  </sheetViews>
  <sheetFormatPr defaultRowHeight="15" customHeight="1"/>
  <cols>
    <col min="1" max="1" width="2.5" style="1" customWidth="1"/>
    <col min="2" max="3" width="4.375" style="1" customWidth="1"/>
    <col min="4" max="12" width="3.625" style="1" customWidth="1"/>
    <col min="13" max="14" width="5" style="1" customWidth="1"/>
    <col min="15" max="15" width="3.625" style="1" customWidth="1"/>
    <col min="16" max="16" width="1.625" style="1" customWidth="1"/>
    <col min="17" max="17" width="4.875" style="1" customWidth="1"/>
    <col min="18" max="18" width="2.75" style="1" customWidth="1"/>
    <col min="19" max="20" width="3.625" style="1" customWidth="1"/>
    <col min="21" max="21" width="3" style="1" customWidth="1"/>
    <col min="22" max="22" width="3.625" style="1" customWidth="1"/>
    <col min="23" max="23" width="9" style="1" customWidth="1"/>
    <col min="24" max="24" width="1.25" style="1" customWidth="1"/>
    <col min="25" max="25" width="4.75" style="1" customWidth="1"/>
    <col min="26" max="26" width="4" style="1" customWidth="1"/>
    <col min="27" max="27" width="10.625" style="1" customWidth="1"/>
    <col min="28" max="16384" width="9" style="1"/>
  </cols>
  <sheetData>
    <row r="1" spans="1:42" s="2" customFormat="1" ht="15" customHeight="1">
      <c r="A1" s="444">
        <f>様式1_Form1!A1</f>
        <v>2021</v>
      </c>
      <c r="B1" s="444"/>
      <c r="C1" s="87" t="s">
        <v>110</v>
      </c>
      <c r="D1" s="87"/>
      <c r="E1" s="87"/>
      <c r="F1" s="87"/>
      <c r="G1" s="87"/>
      <c r="H1" s="87"/>
      <c r="I1" s="87"/>
      <c r="J1" s="87"/>
      <c r="K1" s="87"/>
      <c r="L1" s="87"/>
      <c r="M1" s="87"/>
      <c r="N1" s="87"/>
      <c r="O1" s="87"/>
      <c r="P1" s="87"/>
      <c r="Q1" s="87"/>
      <c r="R1" s="87"/>
      <c r="S1" s="87"/>
      <c r="T1" s="87"/>
      <c r="U1" s="87"/>
      <c r="V1" s="87"/>
      <c r="W1" s="87"/>
      <c r="X1" s="87"/>
      <c r="Y1" s="87"/>
      <c r="Z1" s="87"/>
    </row>
    <row r="2" spans="1:42" s="2" customFormat="1" ht="18" customHeight="1">
      <c r="A2" s="408" t="str">
        <f>A1&amp;" Enrollment: The University of Kitakyushu, Graduate School of Environmental Engineering,"</f>
        <v>2021 Enrollment: The University of Kitakyushu, Graduate School of Environmental Engineering,</v>
      </c>
      <c r="B2" s="408"/>
      <c r="C2" s="408"/>
      <c r="D2" s="408"/>
      <c r="E2" s="408"/>
      <c r="F2" s="408"/>
      <c r="G2" s="408"/>
      <c r="H2" s="408"/>
      <c r="I2" s="408"/>
      <c r="J2" s="408"/>
      <c r="K2" s="408"/>
      <c r="L2" s="408"/>
      <c r="M2" s="408"/>
      <c r="N2" s="408"/>
      <c r="O2" s="408"/>
      <c r="P2" s="408"/>
      <c r="Q2" s="408"/>
      <c r="R2" s="408"/>
      <c r="S2" s="408"/>
      <c r="T2" s="408"/>
      <c r="U2" s="408"/>
      <c r="V2" s="408"/>
      <c r="W2" s="408"/>
      <c r="X2" s="408"/>
      <c r="Y2" s="155"/>
      <c r="Z2" s="155"/>
      <c r="AB2" s="49"/>
    </row>
    <row r="3" spans="1:42" s="2" customFormat="1" ht="15" customHeight="1">
      <c r="A3" s="409" t="s">
        <v>111</v>
      </c>
      <c r="B3" s="409"/>
      <c r="C3" s="409"/>
      <c r="D3" s="409"/>
      <c r="E3" s="409"/>
      <c r="F3" s="409"/>
      <c r="G3" s="409"/>
      <c r="H3" s="409"/>
      <c r="I3" s="409"/>
      <c r="J3" s="409"/>
      <c r="K3" s="409"/>
      <c r="L3" s="409"/>
      <c r="M3" s="409"/>
      <c r="N3" s="409"/>
      <c r="O3" s="409"/>
      <c r="P3" s="409"/>
      <c r="Q3" s="409"/>
      <c r="R3" s="409"/>
      <c r="S3" s="409"/>
      <c r="T3" s="409"/>
      <c r="U3" s="409"/>
      <c r="V3" s="409"/>
      <c r="W3" s="409"/>
      <c r="X3" s="409"/>
      <c r="Y3" s="156"/>
      <c r="Z3" s="156"/>
      <c r="AB3" s="49"/>
    </row>
    <row r="4" spans="1:42" s="2" customFormat="1" ht="30" customHeight="1" thickBot="1">
      <c r="B4" s="445" t="s">
        <v>113</v>
      </c>
      <c r="C4" s="446"/>
      <c r="D4" s="446"/>
      <c r="E4" s="446"/>
      <c r="F4" s="447"/>
      <c r="G4" s="454" t="s">
        <v>159</v>
      </c>
      <c r="H4" s="455"/>
      <c r="I4" s="455"/>
      <c r="J4" s="455"/>
      <c r="K4" s="455"/>
      <c r="L4" s="455"/>
      <c r="M4" s="455"/>
      <c r="N4" s="455"/>
      <c r="O4" s="455"/>
      <c r="P4" s="455"/>
      <c r="Q4" s="455"/>
      <c r="R4" s="455"/>
      <c r="S4" s="455"/>
      <c r="T4" s="455"/>
      <c r="U4" s="455"/>
      <c r="V4" s="455"/>
      <c r="W4" s="456"/>
    </row>
    <row r="5" spans="1:42" s="2" customFormat="1" ht="38.1" customHeight="1">
      <c r="B5" s="448" t="s">
        <v>114</v>
      </c>
      <c r="C5" s="449"/>
      <c r="D5" s="449"/>
      <c r="E5" s="449"/>
      <c r="F5" s="450"/>
      <c r="G5" s="457" t="s">
        <v>115</v>
      </c>
      <c r="H5" s="458"/>
      <c r="I5" s="458"/>
      <c r="J5" s="458"/>
      <c r="K5" s="458"/>
      <c r="L5" s="458"/>
      <c r="M5" s="458"/>
      <c r="N5" s="458"/>
      <c r="O5" s="458"/>
      <c r="P5" s="458"/>
      <c r="Q5" s="458"/>
      <c r="R5" s="458"/>
      <c r="S5" s="458"/>
      <c r="T5" s="458"/>
      <c r="U5" s="458"/>
      <c r="V5" s="458"/>
      <c r="W5" s="459"/>
    </row>
    <row r="6" spans="1:42" s="2" customFormat="1" ht="30" customHeight="1">
      <c r="B6" s="451" t="s">
        <v>121</v>
      </c>
      <c r="C6" s="452"/>
      <c r="D6" s="452"/>
      <c r="E6" s="452"/>
      <c r="F6" s="453"/>
      <c r="G6" s="460" t="str">
        <f>IF(様式1_Form1!D14="","",様式1_Form1!D14)</f>
        <v/>
      </c>
      <c r="H6" s="461"/>
      <c r="I6" s="461"/>
      <c r="J6" s="461"/>
      <c r="K6" s="461"/>
      <c r="L6" s="461"/>
      <c r="M6" s="461"/>
      <c r="N6" s="461"/>
      <c r="O6" s="461"/>
      <c r="P6" s="461"/>
      <c r="Q6" s="461"/>
      <c r="R6" s="461"/>
      <c r="S6" s="461"/>
      <c r="T6" s="461"/>
      <c r="U6" s="461"/>
      <c r="V6" s="461"/>
      <c r="W6" s="462"/>
    </row>
    <row r="7" spans="1:42" s="2" customFormat="1" ht="30" customHeight="1">
      <c r="B7" s="513" t="s">
        <v>174</v>
      </c>
      <c r="C7" s="514"/>
      <c r="D7" s="514"/>
      <c r="E7" s="514"/>
      <c r="F7" s="515"/>
      <c r="G7" s="111"/>
      <c r="H7" s="74" t="str">
        <f>様式1_Form1!D7</f>
        <v>□</v>
      </c>
      <c r="I7" s="499" t="s">
        <v>116</v>
      </c>
      <c r="J7" s="499"/>
      <c r="K7" s="499"/>
      <c r="L7" s="499"/>
      <c r="M7" s="67" t="str">
        <f>様式1_Form1!I7</f>
        <v>□</v>
      </c>
      <c r="N7" s="516" t="s">
        <v>117</v>
      </c>
      <c r="O7" s="516"/>
      <c r="P7" s="516"/>
      <c r="Q7" s="517"/>
      <c r="R7" s="111"/>
      <c r="S7" s="67" t="str">
        <f>様式1_Form1!R7</f>
        <v>□</v>
      </c>
      <c r="T7" s="499" t="s">
        <v>123</v>
      </c>
      <c r="U7" s="499"/>
      <c r="V7" s="67" t="str">
        <f>様式1_Form1!W7</f>
        <v>□</v>
      </c>
      <c r="W7" s="109" t="s">
        <v>124</v>
      </c>
    </row>
    <row r="8" spans="1:42" s="2" customFormat="1" ht="23.1" customHeight="1">
      <c r="B8" s="507" t="s">
        <v>122</v>
      </c>
      <c r="C8" s="508"/>
      <c r="D8" s="508"/>
      <c r="E8" s="508"/>
      <c r="F8" s="509"/>
      <c r="G8" s="500" t="str">
        <f>IF(様式1_Form1!A35="■",様式1_Form1!B35,IF(様式1_Form1!A39="■",様式1_Form1!B39,IF(様式1_Form1!A42="■",様式1_Form1!B42,"")))</f>
        <v/>
      </c>
      <c r="H8" s="501"/>
      <c r="I8" s="501"/>
      <c r="J8" s="501"/>
      <c r="K8" s="501"/>
      <c r="L8" s="501"/>
      <c r="M8" s="501"/>
      <c r="N8" s="501"/>
      <c r="O8" s="501"/>
      <c r="P8" s="501"/>
      <c r="Q8" s="501"/>
      <c r="R8" s="501"/>
      <c r="S8" s="501"/>
      <c r="T8" s="501"/>
      <c r="U8" s="501"/>
      <c r="V8" s="501"/>
      <c r="W8" s="502"/>
    </row>
    <row r="9" spans="1:42" s="2" customFormat="1" ht="23.1" customHeight="1">
      <c r="B9" s="510"/>
      <c r="C9" s="511"/>
      <c r="D9" s="511"/>
      <c r="E9" s="511"/>
      <c r="F9" s="512"/>
      <c r="G9" s="503" t="str">
        <f>IF(様式1_Form1!B36="■",様式1_Form1!D36,IF(様式1_Form1!B37="■",様式1_Form1!D37,IF(様式1_Form1!B38="■",様式1_Form1!D38,IF(様式1_Form1!B40="■",様式1_Form1!D40,IF(様式1_Form1!B41="■",様式1_Form1!D41,IF(様式1_Form1!B43="■",様式1_Form1!D43,IF(様式1_Form1!B44="■",様式1_Form1!D44,"")))))))</f>
        <v/>
      </c>
      <c r="H9" s="504"/>
      <c r="I9" s="504"/>
      <c r="J9" s="504"/>
      <c r="K9" s="504"/>
      <c r="L9" s="504"/>
      <c r="M9" s="504"/>
      <c r="N9" s="504"/>
      <c r="O9" s="504"/>
      <c r="P9" s="504"/>
      <c r="Q9" s="504"/>
      <c r="R9" s="504"/>
      <c r="S9" s="504"/>
      <c r="T9" s="504"/>
      <c r="U9" s="504"/>
      <c r="V9" s="504"/>
      <c r="W9" s="505"/>
    </row>
    <row r="10" spans="1:42" s="2" customFormat="1" ht="30" customHeight="1" thickBot="1">
      <c r="B10" s="464" t="s">
        <v>171</v>
      </c>
      <c r="C10" s="465"/>
      <c r="D10" s="465"/>
      <c r="E10" s="465"/>
      <c r="F10" s="466"/>
      <c r="G10" s="110"/>
      <c r="H10" s="68"/>
      <c r="I10" s="86" t="str">
        <f>様式1_Form1!N33</f>
        <v>□</v>
      </c>
      <c r="J10" s="518" t="s">
        <v>118</v>
      </c>
      <c r="K10" s="518"/>
      <c r="L10" s="518"/>
      <c r="M10" s="518"/>
      <c r="N10" s="518"/>
      <c r="O10" s="68"/>
      <c r="P10" s="29"/>
      <c r="Q10" s="29"/>
      <c r="R10" s="50" t="str">
        <f>様式1_Form1!V33</f>
        <v>□</v>
      </c>
      <c r="S10" s="518" t="s">
        <v>119</v>
      </c>
      <c r="T10" s="519"/>
      <c r="U10" s="519"/>
      <c r="V10" s="519"/>
      <c r="W10" s="520"/>
    </row>
    <row r="11" spans="1:42" s="2" customFormat="1" ht="8.25" customHeight="1">
      <c r="B11" s="142"/>
      <c r="C11" s="142"/>
      <c r="D11" s="142"/>
      <c r="E11" s="142"/>
      <c r="F11" s="142"/>
      <c r="G11" s="37"/>
      <c r="H11" s="37"/>
      <c r="I11" s="143"/>
      <c r="J11" s="85"/>
      <c r="K11" s="85"/>
      <c r="L11" s="85"/>
      <c r="M11" s="85"/>
      <c r="N11" s="85"/>
      <c r="O11" s="37"/>
      <c r="P11" s="144"/>
      <c r="Q11" s="144"/>
      <c r="R11" s="143"/>
      <c r="S11" s="85"/>
      <c r="T11" s="141"/>
      <c r="U11" s="141"/>
      <c r="V11" s="141"/>
      <c r="W11" s="141"/>
    </row>
    <row r="12" spans="1:42" s="5" customFormat="1" ht="15" customHeight="1">
      <c r="A12" s="12"/>
      <c r="B12" s="112" t="s">
        <v>128</v>
      </c>
      <c r="C12" s="113" t="s">
        <v>131</v>
      </c>
      <c r="D12" s="113"/>
      <c r="E12" s="113"/>
      <c r="F12" s="113"/>
      <c r="G12" s="113"/>
      <c r="H12" s="113"/>
      <c r="I12" s="113"/>
      <c r="J12" s="113"/>
      <c r="K12" s="113"/>
      <c r="L12" s="113"/>
      <c r="M12" s="113"/>
      <c r="N12" s="113"/>
      <c r="O12" s="113"/>
      <c r="P12" s="113"/>
      <c r="Q12" s="113"/>
      <c r="R12" s="113"/>
      <c r="S12" s="113"/>
      <c r="T12" s="113"/>
      <c r="U12" s="113"/>
      <c r="V12" s="30"/>
      <c r="W12" s="12"/>
      <c r="X12" s="12"/>
    </row>
    <row r="13" spans="1:42" s="2" customFormat="1" ht="15" customHeight="1">
      <c r="B13" s="122" t="s">
        <v>129</v>
      </c>
      <c r="C13" s="121" t="s">
        <v>132</v>
      </c>
      <c r="D13" s="114"/>
      <c r="E13" s="114"/>
      <c r="F13" s="114"/>
      <c r="G13" s="114"/>
      <c r="H13" s="114"/>
      <c r="I13" s="114"/>
      <c r="J13" s="114"/>
      <c r="K13" s="114"/>
      <c r="L13" s="114"/>
      <c r="M13" s="114"/>
      <c r="N13" s="114"/>
      <c r="O13" s="114"/>
      <c r="P13" s="114"/>
      <c r="Q13" s="114"/>
      <c r="R13" s="114"/>
      <c r="S13" s="114"/>
      <c r="T13" s="114"/>
      <c r="U13" s="114"/>
    </row>
    <row r="14" spans="1:42" s="2" customFormat="1" ht="15" customHeight="1">
      <c r="C14" s="123" t="s">
        <v>133</v>
      </c>
      <c r="D14" s="115"/>
      <c r="E14" s="115"/>
      <c r="F14" s="115"/>
      <c r="G14" s="115"/>
      <c r="H14" s="115"/>
      <c r="I14" s="115"/>
      <c r="J14" s="115"/>
      <c r="K14" s="115"/>
      <c r="L14" s="115"/>
      <c r="M14" s="115"/>
      <c r="N14" s="115"/>
      <c r="O14" s="115"/>
      <c r="P14" s="115"/>
      <c r="Q14" s="116"/>
      <c r="R14" s="117"/>
      <c r="S14" s="117"/>
      <c r="T14" s="117"/>
      <c r="U14" s="117"/>
      <c r="V14" s="31"/>
      <c r="W14" s="31"/>
      <c r="AA14" s="128"/>
      <c r="AB14" s="128"/>
      <c r="AC14" s="128"/>
      <c r="AD14" s="128"/>
      <c r="AE14" s="128"/>
      <c r="AF14" s="128"/>
      <c r="AG14" s="128"/>
      <c r="AH14" s="128"/>
      <c r="AI14" s="128"/>
      <c r="AJ14" s="128"/>
      <c r="AK14" s="128"/>
      <c r="AL14" s="128"/>
      <c r="AM14" s="128"/>
      <c r="AN14" s="128"/>
      <c r="AO14" s="128"/>
      <c r="AP14" s="128"/>
    </row>
    <row r="15" spans="1:42" s="2" customFormat="1" ht="15" customHeight="1">
      <c r="B15" s="125" t="s">
        <v>130</v>
      </c>
      <c r="C15" s="126" t="s">
        <v>134</v>
      </c>
      <c r="D15" s="32"/>
      <c r="E15" s="32"/>
      <c r="F15" s="33"/>
      <c r="G15" s="33"/>
      <c r="H15" s="33"/>
      <c r="I15" s="33"/>
      <c r="J15" s="33"/>
      <c r="K15" s="33"/>
      <c r="L15" s="33"/>
      <c r="M15" s="33"/>
      <c r="N15" s="33"/>
      <c r="O15" s="33"/>
      <c r="P15" s="33"/>
      <c r="Q15" s="31"/>
      <c r="R15" s="31"/>
      <c r="S15" s="31"/>
      <c r="T15" s="31"/>
      <c r="U15" s="31"/>
      <c r="V15" s="31"/>
      <c r="W15" s="31"/>
    </row>
    <row r="16" spans="1:42" s="2" customFormat="1" ht="15" customHeight="1">
      <c r="B16" s="43"/>
      <c r="C16" s="124" t="s">
        <v>186</v>
      </c>
      <c r="D16" s="44"/>
      <c r="E16" s="44"/>
      <c r="F16" s="44"/>
      <c r="G16" s="44"/>
      <c r="H16" s="44"/>
      <c r="I16" s="44"/>
      <c r="J16" s="44"/>
      <c r="K16" s="44"/>
      <c r="L16" s="44"/>
      <c r="M16" s="44"/>
      <c r="N16" s="44"/>
      <c r="O16" s="44"/>
      <c r="P16" s="44"/>
      <c r="Q16" s="44"/>
      <c r="R16" s="42"/>
      <c r="S16" s="42"/>
      <c r="T16" s="35"/>
      <c r="U16" s="36"/>
      <c r="V16" s="36"/>
      <c r="W16" s="31"/>
    </row>
    <row r="17" spans="1:24" s="2" customFormat="1" ht="19.5" customHeight="1">
      <c r="B17" s="130" t="s">
        <v>135</v>
      </c>
      <c r="C17" s="127"/>
      <c r="D17" s="127"/>
      <c r="E17" s="127"/>
      <c r="F17" s="118"/>
      <c r="G17" s="119"/>
      <c r="H17" s="119"/>
      <c r="I17" s="119"/>
      <c r="J17" s="119"/>
      <c r="K17" s="119"/>
      <c r="L17" s="119"/>
      <c r="M17" s="119"/>
      <c r="N17" s="119"/>
      <c r="O17" s="119"/>
      <c r="P17" s="119"/>
      <c r="Q17" s="119"/>
      <c r="R17" s="119"/>
      <c r="S17" s="119"/>
      <c r="T17" s="119"/>
      <c r="U17" s="119"/>
      <c r="V17" s="66"/>
      <c r="W17" s="34"/>
    </row>
    <row r="18" spans="1:24" s="2" customFormat="1" ht="12.75" customHeight="1">
      <c r="B18" s="120" t="s">
        <v>12</v>
      </c>
      <c r="C18" s="129" t="s">
        <v>185</v>
      </c>
      <c r="D18" s="98"/>
      <c r="E18" s="98"/>
      <c r="V18" s="36"/>
    </row>
    <row r="19" spans="1:24" s="2" customFormat="1" ht="30" customHeight="1">
      <c r="B19" s="41"/>
      <c r="C19" s="506" t="s">
        <v>184</v>
      </c>
      <c r="D19" s="506"/>
      <c r="E19" s="506"/>
      <c r="F19" s="506"/>
      <c r="G19" s="506"/>
      <c r="H19" s="506"/>
      <c r="I19" s="506"/>
      <c r="J19" s="506"/>
      <c r="K19" s="506"/>
      <c r="L19" s="506"/>
      <c r="M19" s="506"/>
      <c r="N19" s="506"/>
      <c r="O19" s="506"/>
      <c r="P19" s="506"/>
      <c r="Q19" s="506"/>
      <c r="R19" s="506"/>
      <c r="S19" s="506"/>
      <c r="T19" s="506"/>
      <c r="U19" s="506"/>
      <c r="V19" s="506"/>
      <c r="W19" s="506"/>
      <c r="X19" s="506"/>
    </row>
    <row r="20" spans="1:24" s="2" customFormat="1" ht="27" customHeight="1">
      <c r="A20" s="69"/>
      <c r="B20" s="70"/>
      <c r="C20" s="71"/>
      <c r="D20" s="71"/>
      <c r="E20" s="71"/>
      <c r="F20" s="72"/>
      <c r="G20" s="72"/>
      <c r="H20" s="72"/>
      <c r="I20" s="72"/>
      <c r="J20" s="72"/>
      <c r="K20" s="72"/>
      <c r="L20" s="72"/>
      <c r="M20" s="72"/>
      <c r="N20" s="72"/>
      <c r="O20" s="72"/>
      <c r="P20" s="72"/>
      <c r="Q20" s="72"/>
      <c r="R20" s="478" t="s">
        <v>138</v>
      </c>
      <c r="S20" s="478"/>
      <c r="T20" s="478"/>
      <c r="U20" s="478"/>
      <c r="V20" s="478"/>
      <c r="W20" s="478"/>
      <c r="X20" s="478"/>
    </row>
    <row r="21" spans="1:24" ht="15" customHeight="1">
      <c r="A21" s="467" t="s">
        <v>136</v>
      </c>
      <c r="B21" s="468"/>
      <c r="C21" s="468"/>
      <c r="D21" s="470"/>
      <c r="E21" s="471"/>
      <c r="F21" s="471"/>
      <c r="G21" s="471"/>
      <c r="H21" s="472"/>
      <c r="I21" s="476" t="s">
        <v>137</v>
      </c>
      <c r="J21" s="477"/>
      <c r="K21" s="477"/>
      <c r="L21" s="477"/>
      <c r="M21" s="477"/>
      <c r="N21" s="477"/>
      <c r="O21" s="477"/>
      <c r="P21" s="477"/>
      <c r="Q21" s="477"/>
      <c r="R21" s="477"/>
      <c r="S21" s="477"/>
      <c r="T21" s="477"/>
      <c r="U21" s="477"/>
      <c r="V21" s="131"/>
      <c r="W21" s="131"/>
      <c r="X21" s="131"/>
    </row>
    <row r="22" spans="1:24" ht="18.75" customHeight="1">
      <c r="A22" s="219"/>
      <c r="B22" s="469"/>
      <c r="C22" s="469"/>
      <c r="D22" s="473"/>
      <c r="E22" s="474"/>
      <c r="F22" s="474"/>
      <c r="G22" s="474"/>
      <c r="H22" s="475"/>
      <c r="I22" s="476"/>
      <c r="J22" s="477"/>
      <c r="K22" s="477"/>
      <c r="L22" s="477"/>
      <c r="M22" s="477"/>
      <c r="N22" s="477"/>
      <c r="O22" s="477"/>
      <c r="P22" s="477"/>
      <c r="Q22" s="477"/>
      <c r="R22" s="477"/>
      <c r="S22" s="477"/>
      <c r="T22" s="477"/>
      <c r="U22" s="477"/>
      <c r="V22" s="131"/>
      <c r="W22" s="131"/>
      <c r="X22" s="131"/>
    </row>
    <row r="23" spans="1:24" ht="3.75" customHeight="1">
      <c r="A23" s="145"/>
      <c r="B23" s="145"/>
      <c r="C23" s="145"/>
      <c r="D23" s="146"/>
      <c r="E23" s="146"/>
      <c r="F23" s="146"/>
      <c r="G23" s="146"/>
      <c r="H23" s="146"/>
      <c r="I23" s="140"/>
      <c r="J23" s="140"/>
      <c r="K23" s="140"/>
      <c r="L23" s="140"/>
      <c r="M23" s="140"/>
      <c r="N23" s="140"/>
      <c r="O23" s="140"/>
      <c r="P23" s="140"/>
      <c r="Q23" s="140"/>
      <c r="R23" s="140"/>
      <c r="S23" s="140"/>
      <c r="T23" s="140"/>
      <c r="U23" s="140"/>
      <c r="V23" s="131"/>
      <c r="W23" s="131"/>
      <c r="X23" s="131"/>
    </row>
    <row r="24" spans="1:24" s="14" customFormat="1" ht="30" customHeight="1">
      <c r="A24" s="481" t="s">
        <v>139</v>
      </c>
      <c r="B24" s="481"/>
      <c r="C24" s="481"/>
      <c r="D24" s="481"/>
      <c r="E24" s="481"/>
      <c r="F24" s="481"/>
      <c r="G24" s="481"/>
      <c r="H24" s="481"/>
      <c r="I24" s="481"/>
      <c r="J24" s="481"/>
      <c r="K24" s="481"/>
      <c r="L24" s="481"/>
      <c r="M24" s="481"/>
      <c r="N24" s="481"/>
      <c r="O24" s="481"/>
      <c r="P24" s="481"/>
      <c r="Q24" s="481"/>
      <c r="R24" s="481"/>
      <c r="S24" s="481"/>
      <c r="T24" s="481"/>
      <c r="U24" s="481"/>
      <c r="V24" s="481"/>
      <c r="W24" s="152"/>
      <c r="X24" s="19"/>
    </row>
    <row r="25" spans="1:24" s="14" customFormat="1" ht="35.25" customHeight="1">
      <c r="A25" s="479" t="s">
        <v>179</v>
      </c>
      <c r="B25" s="480"/>
      <c r="C25" s="480"/>
      <c r="D25" s="480"/>
      <c r="E25" s="480"/>
      <c r="F25" s="480"/>
      <c r="G25" s="480"/>
      <c r="H25" s="480"/>
      <c r="I25" s="480"/>
      <c r="J25" s="480"/>
      <c r="K25" s="480"/>
      <c r="L25" s="480"/>
      <c r="M25" s="480"/>
      <c r="N25" s="480"/>
      <c r="O25" s="480"/>
      <c r="P25" s="480"/>
      <c r="Q25" s="480"/>
      <c r="R25" s="480"/>
      <c r="S25" s="480"/>
      <c r="T25" s="480"/>
      <c r="U25" s="480"/>
      <c r="V25" s="480"/>
      <c r="W25" s="153"/>
      <c r="X25" s="19"/>
    </row>
    <row r="26" spans="1:24" s="14" customFormat="1" ht="35.25" customHeight="1">
      <c r="A26" s="482"/>
      <c r="B26" s="483"/>
      <c r="C26" s="483"/>
      <c r="D26" s="483"/>
      <c r="E26" s="483"/>
      <c r="F26" s="483"/>
      <c r="G26" s="483"/>
      <c r="H26" s="483"/>
      <c r="I26" s="483"/>
      <c r="J26" s="483"/>
      <c r="K26" s="154" t="s">
        <v>180</v>
      </c>
      <c r="L26" s="484"/>
      <c r="M26" s="484"/>
      <c r="N26" s="484"/>
      <c r="O26" s="484"/>
      <c r="P26" s="484"/>
      <c r="Q26" s="484"/>
      <c r="R26" s="484"/>
      <c r="S26" s="484"/>
      <c r="T26" s="484"/>
      <c r="U26" s="484"/>
      <c r="V26" s="484"/>
      <c r="W26" s="485"/>
      <c r="X26" s="19"/>
    </row>
    <row r="27" spans="1:24" s="14" customFormat="1" ht="46.5" customHeight="1">
      <c r="A27" s="463" t="s">
        <v>183</v>
      </c>
      <c r="B27" s="411"/>
      <c r="C27" s="411"/>
      <c r="D27" s="411"/>
      <c r="E27" s="411"/>
      <c r="F27" s="411"/>
      <c r="G27" s="411"/>
      <c r="H27" s="411"/>
      <c r="I27" s="411"/>
      <c r="J27" s="411"/>
      <c r="K27" s="411"/>
      <c r="L27" s="411"/>
      <c r="M27" s="411"/>
      <c r="N27" s="411"/>
      <c r="O27" s="411"/>
      <c r="P27" s="411"/>
      <c r="Q27" s="411"/>
      <c r="R27" s="411"/>
      <c r="S27" s="411"/>
      <c r="T27" s="411"/>
      <c r="U27" s="411"/>
      <c r="V27" s="411"/>
      <c r="W27" s="411"/>
      <c r="X27" s="149"/>
    </row>
    <row r="28" spans="1:24" s="14" customFormat="1" ht="34.5" customHeight="1">
      <c r="A28" s="497" t="s">
        <v>178</v>
      </c>
      <c r="B28" s="498"/>
      <c r="C28" s="498"/>
      <c r="D28" s="498"/>
      <c r="E28" s="498"/>
      <c r="F28" s="498"/>
      <c r="G28" s="498"/>
      <c r="H28" s="498"/>
      <c r="I28" s="498"/>
      <c r="J28" s="498"/>
      <c r="K28" s="498"/>
      <c r="L28" s="498"/>
      <c r="M28" s="498"/>
      <c r="N28" s="498"/>
      <c r="O28" s="498"/>
      <c r="P28" s="498"/>
      <c r="Q28" s="498"/>
      <c r="R28" s="498"/>
      <c r="S28" s="498"/>
      <c r="T28" s="498"/>
      <c r="U28" s="498"/>
      <c r="V28" s="498"/>
      <c r="W28" s="498"/>
      <c r="X28" s="16"/>
    </row>
    <row r="29" spans="1:24" s="15" customFormat="1" ht="30" customHeight="1">
      <c r="A29" s="489" t="s">
        <v>140</v>
      </c>
      <c r="B29" s="490"/>
      <c r="C29" s="490"/>
      <c r="D29" s="493"/>
      <c r="E29" s="493"/>
      <c r="F29" s="493"/>
      <c r="G29" s="493"/>
      <c r="H29" s="493"/>
      <c r="I29" s="493"/>
      <c r="J29" s="493"/>
      <c r="K29" s="493"/>
      <c r="L29" s="493"/>
      <c r="M29" s="494" t="s">
        <v>141</v>
      </c>
      <c r="N29" s="495"/>
      <c r="O29" s="496"/>
      <c r="P29" s="496"/>
      <c r="Q29" s="496"/>
      <c r="R29" s="496"/>
      <c r="S29" s="496"/>
      <c r="T29" s="496"/>
      <c r="U29" s="496"/>
      <c r="V29" s="496"/>
      <c r="W29" s="496"/>
      <c r="X29" s="17"/>
    </row>
    <row r="30" spans="1:24" s="14" customFormat="1" ht="51.75" customHeight="1">
      <c r="A30" s="486" t="s">
        <v>182</v>
      </c>
      <c r="B30" s="487"/>
      <c r="C30" s="487"/>
      <c r="D30" s="488"/>
      <c r="E30" s="488"/>
      <c r="F30" s="488"/>
      <c r="G30" s="488"/>
      <c r="H30" s="488"/>
      <c r="I30" s="488"/>
      <c r="J30" s="488"/>
      <c r="K30" s="488"/>
      <c r="L30" s="488"/>
      <c r="M30" s="488"/>
      <c r="N30" s="488"/>
      <c r="O30" s="488"/>
      <c r="P30" s="488"/>
      <c r="Q30" s="488"/>
      <c r="R30" s="488"/>
      <c r="S30" s="488"/>
      <c r="T30" s="488"/>
      <c r="U30" s="488"/>
      <c r="V30" s="488"/>
      <c r="W30" s="488"/>
      <c r="X30" s="18"/>
    </row>
    <row r="31" spans="1:24" s="14" customFormat="1" ht="34.5" customHeight="1">
      <c r="A31" s="491" t="s">
        <v>181</v>
      </c>
      <c r="B31" s="492"/>
      <c r="C31" s="492"/>
      <c r="D31" s="492"/>
      <c r="E31" s="492"/>
      <c r="F31" s="492"/>
      <c r="G31" s="492"/>
      <c r="H31" s="492"/>
      <c r="I31" s="492"/>
      <c r="J31" s="492"/>
      <c r="K31" s="492"/>
      <c r="L31" s="492"/>
      <c r="M31" s="492"/>
      <c r="N31" s="492"/>
      <c r="O31" s="492"/>
      <c r="P31" s="492"/>
      <c r="Q31" s="492"/>
      <c r="R31" s="492"/>
      <c r="S31" s="492"/>
      <c r="T31" s="492"/>
      <c r="U31" s="492"/>
      <c r="V31" s="492"/>
      <c r="W31" s="492"/>
      <c r="X31" s="16"/>
    </row>
    <row r="32" spans="1:24" s="15" customFormat="1" ht="30" customHeight="1">
      <c r="A32" s="489" t="s">
        <v>140</v>
      </c>
      <c r="B32" s="490"/>
      <c r="C32" s="490"/>
      <c r="D32" s="493"/>
      <c r="E32" s="493"/>
      <c r="F32" s="493"/>
      <c r="G32" s="493"/>
      <c r="H32" s="493"/>
      <c r="I32" s="493"/>
      <c r="J32" s="493"/>
      <c r="K32" s="493"/>
      <c r="L32" s="493"/>
      <c r="M32" s="494" t="s">
        <v>141</v>
      </c>
      <c r="N32" s="495"/>
      <c r="O32" s="496"/>
      <c r="P32" s="496"/>
      <c r="Q32" s="496"/>
      <c r="R32" s="496"/>
      <c r="S32" s="496"/>
      <c r="T32" s="496"/>
      <c r="U32" s="496"/>
      <c r="V32" s="496"/>
      <c r="W32" s="496"/>
      <c r="X32" s="17"/>
    </row>
    <row r="33" spans="1:24" s="14" customFormat="1" ht="51.75" customHeight="1">
      <c r="A33" s="486" t="s">
        <v>182</v>
      </c>
      <c r="B33" s="487"/>
      <c r="C33" s="487"/>
      <c r="D33" s="488"/>
      <c r="E33" s="488"/>
      <c r="F33" s="488"/>
      <c r="G33" s="488"/>
      <c r="H33" s="488"/>
      <c r="I33" s="488"/>
      <c r="J33" s="488"/>
      <c r="K33" s="488"/>
      <c r="L33" s="488"/>
      <c r="M33" s="488"/>
      <c r="N33" s="488"/>
      <c r="O33" s="488"/>
      <c r="P33" s="488"/>
      <c r="Q33" s="488"/>
      <c r="R33" s="488"/>
      <c r="S33" s="488"/>
      <c r="T33" s="488"/>
      <c r="U33" s="488"/>
      <c r="V33" s="488"/>
      <c r="W33" s="488"/>
      <c r="X33" s="18"/>
    </row>
  </sheetData>
  <sheetProtection algorithmName="SHA-512" hashValue="Aw37JOmQ+1juUxwmq7PqEU6IRqNPwuVEV839m+b7ntUBcYR17QHcFxyRjVlULhs+vY6lmXv6Utdf86KiHwcAIw==" saltValue="UzmG94j9LUXC1mvUu6UNDg==" spinCount="100000" sheet="1" objects="1" scenarios="1" formatCells="0" selectLockedCells="1"/>
  <protectedRanges>
    <protectedRange sqref="G6:W6 M7 V7 H7 I10:I11 R10:R11 D29:L29 O29:W29 D32:L32 O32:W32 D30:W30 D33:W33 H9:M9 S7 P9:W9 G8:G9 W25:W26" name="範囲1"/>
  </protectedRanges>
  <mergeCells count="43">
    <mergeCell ref="T7:U7"/>
    <mergeCell ref="G8:W8"/>
    <mergeCell ref="G9:W9"/>
    <mergeCell ref="C19:X19"/>
    <mergeCell ref="B8:F9"/>
    <mergeCell ref="B7:F7"/>
    <mergeCell ref="N7:Q7"/>
    <mergeCell ref="I7:L7"/>
    <mergeCell ref="J10:N10"/>
    <mergeCell ref="S10:W10"/>
    <mergeCell ref="A28:W28"/>
    <mergeCell ref="O29:W29"/>
    <mergeCell ref="A29:C29"/>
    <mergeCell ref="D29:L29"/>
    <mergeCell ref="M29:N29"/>
    <mergeCell ref="A33:C33"/>
    <mergeCell ref="D33:W33"/>
    <mergeCell ref="A30:C30"/>
    <mergeCell ref="D30:W30"/>
    <mergeCell ref="A32:C32"/>
    <mergeCell ref="A31:W31"/>
    <mergeCell ref="D32:L32"/>
    <mergeCell ref="M32:N32"/>
    <mergeCell ref="O32:W32"/>
    <mergeCell ref="A27:W27"/>
    <mergeCell ref="B10:F10"/>
    <mergeCell ref="A21:C22"/>
    <mergeCell ref="D21:H22"/>
    <mergeCell ref="I21:U22"/>
    <mergeCell ref="R20:X20"/>
    <mergeCell ref="A25:V25"/>
    <mergeCell ref="A24:V24"/>
    <mergeCell ref="A26:J26"/>
    <mergeCell ref="L26:W26"/>
    <mergeCell ref="A1:B1"/>
    <mergeCell ref="B4:F4"/>
    <mergeCell ref="B5:F5"/>
    <mergeCell ref="B6:F6"/>
    <mergeCell ref="G4:W4"/>
    <mergeCell ref="G5:W5"/>
    <mergeCell ref="G6:W6"/>
    <mergeCell ref="A2:X2"/>
    <mergeCell ref="A3:X3"/>
  </mergeCells>
  <phoneticPr fontId="2"/>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2</oddHeader>
    <oddFooter>&amp;C&amp;"Times New Roman,太字"(Test Admission Card and Address Card)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X57"/>
  <sheetViews>
    <sheetView showGridLines="0" view="pageBreakPreview" zoomScaleNormal="100" zoomScaleSheetLayoutView="100" workbookViewId="0">
      <selection activeCell="F12" sqref="F12:X12"/>
    </sheetView>
  </sheetViews>
  <sheetFormatPr defaultRowHeight="20.100000000000001" customHeight="1"/>
  <cols>
    <col min="1" max="7" width="3.625" style="2" customWidth="1"/>
    <col min="8" max="8" width="4.625" style="2" customWidth="1"/>
    <col min="9" max="23" width="3.625" style="2" customWidth="1"/>
    <col min="24" max="24" width="5.125" style="2" customWidth="1"/>
    <col min="25" max="26" width="3.625" style="2" customWidth="1"/>
    <col min="27" max="16384" width="9" style="2"/>
  </cols>
  <sheetData>
    <row r="1" spans="1:24" ht="20.100000000000001" customHeight="1">
      <c r="A1" s="590" t="str">
        <f xml:space="preserve"> 様式1_Form1!A1&amp;"年度入学 北九州市立大学大学院 国際環境工学研究科"&amp;CHAR(10)&amp;様式1_Form1!A1&amp;" Enrollment ：The University of Kitakyushu "&amp;CHAR(10)&amp;"Graduate School of Environmental Engineering"</f>
        <v>2021年度入学 北九州市立大学大学院 国際環境工学研究科
2021 Enrollment ：The University of Kitakyushu 
Graduate School of Environmental Engineering</v>
      </c>
      <c r="B1" s="590"/>
      <c r="C1" s="590"/>
      <c r="D1" s="590"/>
      <c r="E1" s="590"/>
      <c r="F1" s="590"/>
      <c r="G1" s="590"/>
      <c r="H1" s="590"/>
      <c r="I1" s="590"/>
      <c r="J1" s="590"/>
      <c r="K1" s="590"/>
      <c r="L1" s="590"/>
      <c r="M1" s="590"/>
      <c r="N1" s="590"/>
      <c r="O1" s="590"/>
      <c r="P1" s="581" t="s">
        <v>158</v>
      </c>
      <c r="Q1" s="582"/>
      <c r="R1" s="583"/>
      <c r="S1" s="575" t="s">
        <v>156</v>
      </c>
      <c r="T1" s="576"/>
      <c r="U1" s="576"/>
      <c r="V1" s="576"/>
      <c r="W1" s="576"/>
      <c r="X1" s="577"/>
    </row>
    <row r="2" spans="1:24" ht="20.100000000000001" customHeight="1">
      <c r="A2" s="590"/>
      <c r="B2" s="590"/>
      <c r="C2" s="590"/>
      <c r="D2" s="590"/>
      <c r="E2" s="590"/>
      <c r="F2" s="590"/>
      <c r="G2" s="590"/>
      <c r="H2" s="590"/>
      <c r="I2" s="590"/>
      <c r="J2" s="590"/>
      <c r="K2" s="590"/>
      <c r="L2" s="590"/>
      <c r="M2" s="590"/>
      <c r="N2" s="590"/>
      <c r="O2" s="590"/>
      <c r="P2" s="535" t="s">
        <v>157</v>
      </c>
      <c r="Q2" s="536"/>
      <c r="R2" s="537"/>
      <c r="S2" s="578"/>
      <c r="T2" s="579"/>
      <c r="U2" s="579"/>
      <c r="V2" s="579"/>
      <c r="W2" s="579"/>
      <c r="X2" s="580"/>
    </row>
    <row r="3" spans="1:24" ht="20.100000000000001" customHeight="1">
      <c r="A3" s="590"/>
      <c r="B3" s="590"/>
      <c r="C3" s="590"/>
      <c r="D3" s="590"/>
      <c r="E3" s="590"/>
      <c r="F3" s="590"/>
      <c r="G3" s="590"/>
      <c r="H3" s="590"/>
      <c r="I3" s="590"/>
      <c r="J3" s="590"/>
      <c r="K3" s="590"/>
      <c r="L3" s="590"/>
      <c r="M3" s="590"/>
      <c r="N3" s="590"/>
      <c r="O3" s="590"/>
      <c r="P3" s="6"/>
      <c r="Q3" s="6"/>
      <c r="R3" s="6"/>
      <c r="S3" s="6"/>
      <c r="T3" s="6"/>
      <c r="U3" s="6"/>
      <c r="V3" s="6"/>
      <c r="W3" s="6"/>
      <c r="X3" s="6"/>
    </row>
    <row r="4" spans="1:24" ht="20.100000000000001" customHeight="1">
      <c r="A4" s="603" t="s">
        <v>13</v>
      </c>
      <c r="B4" s="603"/>
      <c r="C4" s="603"/>
      <c r="D4" s="603"/>
      <c r="E4" s="603"/>
      <c r="F4" s="603"/>
      <c r="G4" s="603"/>
      <c r="H4" s="603"/>
      <c r="I4" s="603"/>
      <c r="J4" s="603"/>
      <c r="K4" s="603"/>
      <c r="L4" s="603"/>
      <c r="M4" s="603"/>
      <c r="N4" s="603"/>
      <c r="O4" s="603"/>
      <c r="P4" s="603"/>
      <c r="Q4" s="603"/>
      <c r="R4" s="603"/>
      <c r="S4" s="603"/>
      <c r="T4" s="603"/>
      <c r="U4" s="603"/>
      <c r="V4" s="603"/>
      <c r="W4" s="603"/>
      <c r="X4" s="603"/>
    </row>
    <row r="5" spans="1:24" ht="20.100000000000001" customHeight="1" thickBot="1">
      <c r="A5" s="604"/>
      <c r="B5" s="604"/>
      <c r="C5" s="604"/>
      <c r="D5" s="604"/>
      <c r="E5" s="604"/>
      <c r="F5" s="604"/>
      <c r="G5" s="604"/>
      <c r="H5" s="604"/>
      <c r="I5" s="604"/>
      <c r="J5" s="604"/>
      <c r="K5" s="604"/>
      <c r="L5" s="604"/>
      <c r="M5" s="604"/>
      <c r="N5" s="604"/>
      <c r="O5" s="604"/>
      <c r="P5" s="604"/>
      <c r="Q5" s="604"/>
      <c r="R5" s="604"/>
      <c r="S5" s="604"/>
      <c r="T5" s="604"/>
      <c r="U5" s="604"/>
      <c r="V5" s="604"/>
      <c r="W5" s="604"/>
      <c r="X5" s="604"/>
    </row>
    <row r="6" spans="1:24" ht="20.100000000000001" customHeight="1">
      <c r="A6" s="591" t="s">
        <v>155</v>
      </c>
      <c r="B6" s="592"/>
      <c r="C6" s="592"/>
      <c r="D6" s="592"/>
      <c r="E6" s="593"/>
      <c r="F6" s="600" t="str">
        <f>IF(様式1_Form1!D11="","",様式1_Form1!D11)</f>
        <v/>
      </c>
      <c r="G6" s="601"/>
      <c r="H6" s="601"/>
      <c r="I6" s="601"/>
      <c r="J6" s="601"/>
      <c r="K6" s="601"/>
      <c r="L6" s="601"/>
      <c r="M6" s="601"/>
      <c r="N6" s="602"/>
      <c r="O6" s="540" t="str">
        <f>IF(様式1_Form1!M11="","",様式1_Form1!M11)</f>
        <v/>
      </c>
      <c r="P6" s="541"/>
      <c r="Q6" s="541"/>
      <c r="R6" s="541"/>
      <c r="S6" s="541"/>
      <c r="T6" s="541"/>
      <c r="U6" s="541"/>
      <c r="V6" s="541"/>
      <c r="W6" s="541"/>
      <c r="X6" s="542"/>
    </row>
    <row r="7" spans="1:24" ht="17.25" customHeight="1">
      <c r="A7" s="594" t="s">
        <v>154</v>
      </c>
      <c r="B7" s="595"/>
      <c r="C7" s="595"/>
      <c r="D7" s="595"/>
      <c r="E7" s="596"/>
      <c r="F7" s="543" t="str">
        <f>IF(様式1_Form1!D13="","",様式1_Form1!D13)</f>
        <v/>
      </c>
      <c r="G7" s="544"/>
      <c r="H7" s="544"/>
      <c r="I7" s="544"/>
      <c r="J7" s="544"/>
      <c r="K7" s="544"/>
      <c r="L7" s="544"/>
      <c r="M7" s="544"/>
      <c r="N7" s="545"/>
      <c r="O7" s="549" t="str">
        <f>IF(様式1_Form1!M13="","",様式1_Form1!M13)</f>
        <v/>
      </c>
      <c r="P7" s="544"/>
      <c r="Q7" s="544"/>
      <c r="R7" s="544"/>
      <c r="S7" s="544"/>
      <c r="T7" s="544"/>
      <c r="U7" s="544"/>
      <c r="V7" s="544"/>
      <c r="W7" s="544"/>
      <c r="X7" s="550"/>
    </row>
    <row r="8" spans="1:24" ht="17.25" customHeight="1">
      <c r="A8" s="597"/>
      <c r="B8" s="598"/>
      <c r="C8" s="598"/>
      <c r="D8" s="598"/>
      <c r="E8" s="599"/>
      <c r="F8" s="546"/>
      <c r="G8" s="547"/>
      <c r="H8" s="547"/>
      <c r="I8" s="547"/>
      <c r="J8" s="547"/>
      <c r="K8" s="547"/>
      <c r="L8" s="547"/>
      <c r="M8" s="547"/>
      <c r="N8" s="548"/>
      <c r="O8" s="551"/>
      <c r="P8" s="547"/>
      <c r="Q8" s="547"/>
      <c r="R8" s="547"/>
      <c r="S8" s="547"/>
      <c r="T8" s="547"/>
      <c r="U8" s="547"/>
      <c r="V8" s="547"/>
      <c r="W8" s="547"/>
      <c r="X8" s="552"/>
    </row>
    <row r="9" spans="1:24" ht="29.25" customHeight="1">
      <c r="A9" s="513" t="s">
        <v>172</v>
      </c>
      <c r="B9" s="514"/>
      <c r="C9" s="514"/>
      <c r="D9" s="514"/>
      <c r="E9" s="515"/>
      <c r="F9" s="13" t="str">
        <f>様式1_Form1!D7</f>
        <v>□</v>
      </c>
      <c r="G9" s="563" t="s">
        <v>152</v>
      </c>
      <c r="H9" s="563"/>
      <c r="I9" s="563"/>
      <c r="J9" s="563"/>
      <c r="K9" s="74" t="str">
        <f>様式1_Form1!I7</f>
        <v>□</v>
      </c>
      <c r="L9" s="563" t="s">
        <v>153</v>
      </c>
      <c r="M9" s="563"/>
      <c r="N9" s="563"/>
      <c r="O9" s="563"/>
      <c r="P9" s="75"/>
      <c r="Q9" s="75"/>
      <c r="R9" s="74" t="str">
        <f>様式1_Form1!R7</f>
        <v>□</v>
      </c>
      <c r="S9" s="561" t="s">
        <v>150</v>
      </c>
      <c r="T9" s="561"/>
      <c r="V9" s="73" t="str">
        <f>様式1_Form1!W7</f>
        <v>□</v>
      </c>
      <c r="W9" s="561" t="s">
        <v>151</v>
      </c>
      <c r="X9" s="562"/>
    </row>
    <row r="10" spans="1:24" ht="27" customHeight="1">
      <c r="A10" s="507" t="s">
        <v>142</v>
      </c>
      <c r="B10" s="508"/>
      <c r="C10" s="508"/>
      <c r="D10" s="508"/>
      <c r="E10" s="509"/>
      <c r="F10" s="584" t="str">
        <f>IF('様式2, 3_Form 2, 3'!G8="","",'様式2, 3_Form 2, 3'!G8)</f>
        <v/>
      </c>
      <c r="G10" s="585"/>
      <c r="H10" s="585"/>
      <c r="I10" s="585"/>
      <c r="J10" s="585"/>
      <c r="K10" s="585"/>
      <c r="L10" s="585"/>
      <c r="M10" s="585"/>
      <c r="N10" s="585"/>
      <c r="O10" s="585"/>
      <c r="P10" s="585"/>
      <c r="Q10" s="585"/>
      <c r="R10" s="585"/>
      <c r="S10" s="585"/>
      <c r="T10" s="585"/>
      <c r="U10" s="585"/>
      <c r="V10" s="585"/>
      <c r="W10" s="585"/>
      <c r="X10" s="586"/>
    </row>
    <row r="11" spans="1:24" ht="27" customHeight="1">
      <c r="A11" s="510"/>
      <c r="B11" s="511"/>
      <c r="C11" s="511"/>
      <c r="D11" s="511"/>
      <c r="E11" s="512"/>
      <c r="F11" s="587" t="str">
        <f>IF('様式2, 3_Form 2, 3'!G9="","",'様式2, 3_Form 2, 3'!G9)</f>
        <v/>
      </c>
      <c r="G11" s="588"/>
      <c r="H11" s="588"/>
      <c r="I11" s="588"/>
      <c r="J11" s="588"/>
      <c r="K11" s="588"/>
      <c r="L11" s="588"/>
      <c r="M11" s="588"/>
      <c r="N11" s="588"/>
      <c r="O11" s="588"/>
      <c r="P11" s="588"/>
      <c r="Q11" s="588"/>
      <c r="R11" s="588"/>
      <c r="S11" s="588"/>
      <c r="T11" s="588"/>
      <c r="U11" s="588"/>
      <c r="V11" s="588"/>
      <c r="W11" s="588"/>
      <c r="X11" s="589"/>
    </row>
    <row r="12" spans="1:24" ht="20.100000000000001" customHeight="1">
      <c r="A12" s="556" t="s">
        <v>143</v>
      </c>
      <c r="B12" s="557"/>
      <c r="C12" s="557"/>
      <c r="D12" s="557"/>
      <c r="E12" s="558"/>
      <c r="F12" s="559"/>
      <c r="G12" s="559"/>
      <c r="H12" s="559"/>
      <c r="I12" s="559"/>
      <c r="J12" s="559"/>
      <c r="K12" s="559"/>
      <c r="L12" s="559"/>
      <c r="M12" s="559"/>
      <c r="N12" s="559"/>
      <c r="O12" s="559"/>
      <c r="P12" s="559"/>
      <c r="Q12" s="559"/>
      <c r="R12" s="559"/>
      <c r="S12" s="559"/>
      <c r="T12" s="559"/>
      <c r="U12" s="559"/>
      <c r="V12" s="559"/>
      <c r="W12" s="559"/>
      <c r="X12" s="560"/>
    </row>
    <row r="13" spans="1:24" ht="20.100000000000001" customHeight="1">
      <c r="A13" s="626" t="s">
        <v>176</v>
      </c>
      <c r="B13" s="627"/>
      <c r="C13" s="627"/>
      <c r="D13" s="627"/>
      <c r="E13" s="627"/>
      <c r="F13" s="553"/>
      <c r="G13" s="352"/>
      <c r="H13" s="352"/>
      <c r="I13" s="352"/>
      <c r="J13" s="352"/>
      <c r="K13" s="352"/>
      <c r="L13" s="352"/>
      <c r="M13" s="352"/>
      <c r="N13" s="352"/>
      <c r="O13" s="352"/>
      <c r="P13" s="352"/>
      <c r="Q13" s="352"/>
      <c r="R13" s="352"/>
      <c r="S13" s="352"/>
      <c r="T13" s="352"/>
      <c r="U13" s="352"/>
      <c r="V13" s="352"/>
      <c r="W13" s="352"/>
      <c r="X13" s="554"/>
    </row>
    <row r="14" spans="1:24" ht="30" customHeight="1">
      <c r="A14" s="628"/>
      <c r="B14" s="629"/>
      <c r="C14" s="629"/>
      <c r="D14" s="629"/>
      <c r="E14" s="629"/>
      <c r="F14" s="630"/>
      <c r="G14" s="631"/>
      <c r="H14" s="132" t="s">
        <v>144</v>
      </c>
      <c r="I14" s="147"/>
      <c r="J14" s="646" t="s">
        <v>148</v>
      </c>
      <c r="K14" s="646"/>
      <c r="L14" s="147"/>
      <c r="M14" s="133" t="s">
        <v>147</v>
      </c>
      <c r="N14" s="134"/>
      <c r="O14" s="77" t="s">
        <v>24</v>
      </c>
      <c r="P14" s="632" t="s">
        <v>145</v>
      </c>
      <c r="Q14" s="632"/>
      <c r="R14" s="632"/>
      <c r="S14" s="77" t="s">
        <v>36</v>
      </c>
      <c r="T14" s="534" t="s">
        <v>146</v>
      </c>
      <c r="U14" s="534"/>
      <c r="V14" s="534"/>
      <c r="W14" s="534"/>
      <c r="X14" s="633"/>
    </row>
    <row r="15" spans="1:24" ht="20.100000000000001" customHeight="1">
      <c r="A15" s="647" t="s">
        <v>149</v>
      </c>
      <c r="B15" s="524"/>
      <c r="C15" s="524"/>
      <c r="D15" s="524"/>
      <c r="E15" s="525"/>
      <c r="F15" s="605"/>
      <c r="G15" s="606"/>
      <c r="H15" s="606"/>
      <c r="I15" s="606"/>
      <c r="J15" s="606"/>
      <c r="K15" s="606"/>
      <c r="L15" s="606"/>
      <c r="M15" s="606"/>
      <c r="N15" s="606"/>
      <c r="O15" s="606"/>
      <c r="P15" s="606"/>
      <c r="Q15" s="606"/>
      <c r="R15" s="606"/>
      <c r="S15" s="606"/>
      <c r="T15" s="606"/>
      <c r="U15" s="606"/>
      <c r="V15" s="606"/>
      <c r="W15" s="606"/>
      <c r="X15" s="607"/>
    </row>
    <row r="16" spans="1:24" ht="30" customHeight="1" thickBot="1">
      <c r="A16" s="526"/>
      <c r="B16" s="527"/>
      <c r="C16" s="527"/>
      <c r="D16" s="527"/>
      <c r="E16" s="528"/>
      <c r="F16" s="648"/>
      <c r="G16" s="649"/>
      <c r="H16" s="137" t="s">
        <v>144</v>
      </c>
      <c r="I16" s="148"/>
      <c r="J16" s="650" t="s">
        <v>148</v>
      </c>
      <c r="K16" s="650"/>
      <c r="L16" s="148"/>
      <c r="M16" s="138" t="s">
        <v>147</v>
      </c>
      <c r="N16" s="83"/>
      <c r="O16" s="76" t="s">
        <v>24</v>
      </c>
      <c r="P16" s="651" t="s">
        <v>145</v>
      </c>
      <c r="Q16" s="651"/>
      <c r="R16" s="651"/>
      <c r="S16" s="76" t="s">
        <v>36</v>
      </c>
      <c r="T16" s="652" t="s">
        <v>146</v>
      </c>
      <c r="U16" s="652"/>
      <c r="V16" s="652"/>
      <c r="W16" s="652"/>
      <c r="X16" s="653"/>
    </row>
    <row r="17" spans="1:24" ht="20.100000000000001" customHeight="1">
      <c r="A17" s="135"/>
      <c r="B17" s="38"/>
      <c r="C17" s="38"/>
      <c r="D17" s="4"/>
      <c r="E17" s="4"/>
      <c r="F17" s="4"/>
      <c r="G17" s="4"/>
      <c r="H17" s="4"/>
      <c r="I17" s="4"/>
      <c r="J17" s="4"/>
      <c r="K17" s="4"/>
      <c r="L17" s="4"/>
      <c r="M17" s="4"/>
      <c r="N17" s="4"/>
      <c r="O17" s="4"/>
      <c r="P17" s="4"/>
      <c r="Q17" s="4"/>
      <c r="R17" s="4"/>
      <c r="S17" s="4"/>
      <c r="T17" s="4"/>
      <c r="U17" s="4"/>
      <c r="V17" s="4"/>
      <c r="W17" s="4"/>
      <c r="X17" s="4"/>
    </row>
    <row r="18" spans="1:24" ht="27.75" customHeight="1">
      <c r="A18" s="47" t="s">
        <v>18</v>
      </c>
      <c r="B18" s="555" t="s">
        <v>160</v>
      </c>
      <c r="C18" s="555"/>
      <c r="D18" s="555"/>
      <c r="E18" s="555"/>
      <c r="F18" s="555"/>
      <c r="G18" s="555"/>
      <c r="H18" s="555"/>
      <c r="I18" s="555"/>
      <c r="J18" s="555"/>
      <c r="K18" s="555"/>
      <c r="L18" s="555"/>
      <c r="M18" s="555"/>
      <c r="N18" s="555"/>
      <c r="O18" s="555"/>
      <c r="P18" s="555"/>
      <c r="Q18" s="555"/>
      <c r="R18" s="555"/>
      <c r="S18" s="555"/>
      <c r="T18" s="555"/>
      <c r="U18" s="555"/>
      <c r="V18" s="555"/>
      <c r="W18" s="555"/>
      <c r="X18" s="555"/>
    </row>
    <row r="19" spans="1:24" ht="20.100000000000001" customHeight="1">
      <c r="B19" s="564" t="s">
        <v>14</v>
      </c>
      <c r="C19" s="564"/>
      <c r="D19" s="564"/>
      <c r="E19" s="564"/>
      <c r="F19" s="564"/>
      <c r="G19" s="564"/>
      <c r="H19" s="564"/>
      <c r="I19" s="564"/>
      <c r="J19" s="564"/>
      <c r="K19" s="564"/>
      <c r="L19" s="564"/>
      <c r="M19" s="564"/>
      <c r="N19" s="564"/>
      <c r="O19" s="564"/>
      <c r="P19" s="564"/>
      <c r="Q19" s="564"/>
      <c r="R19" s="564"/>
      <c r="S19" s="564"/>
      <c r="T19" s="564"/>
      <c r="U19" s="564"/>
      <c r="V19" s="564"/>
      <c r="W19" s="564"/>
      <c r="X19" s="564"/>
    </row>
    <row r="20" spans="1:24" ht="24.95" customHeight="1" thickBot="1">
      <c r="A20" s="48"/>
      <c r="B20" s="564"/>
      <c r="C20" s="564"/>
      <c r="D20" s="564"/>
      <c r="E20" s="564"/>
      <c r="F20" s="564"/>
      <c r="G20" s="564"/>
      <c r="H20" s="564"/>
      <c r="I20" s="564"/>
      <c r="J20" s="564"/>
      <c r="K20" s="564"/>
      <c r="L20" s="564"/>
      <c r="M20" s="564"/>
      <c r="N20" s="564"/>
      <c r="O20" s="564"/>
      <c r="P20" s="564"/>
      <c r="Q20" s="564"/>
      <c r="R20" s="564"/>
      <c r="S20" s="564"/>
      <c r="T20" s="564"/>
      <c r="U20" s="564"/>
      <c r="V20" s="564"/>
      <c r="W20" s="564"/>
      <c r="X20" s="564"/>
    </row>
    <row r="21" spans="1:24" ht="20.100000000000001" customHeight="1">
      <c r="A21" s="616" t="s">
        <v>161</v>
      </c>
      <c r="B21" s="617"/>
      <c r="C21" s="617"/>
      <c r="D21" s="617"/>
      <c r="E21" s="617"/>
      <c r="F21" s="617"/>
      <c r="G21" s="617"/>
      <c r="H21" s="617"/>
      <c r="I21" s="618"/>
      <c r="J21" s="637"/>
      <c r="K21" s="638"/>
      <c r="L21" s="638"/>
      <c r="M21" s="638"/>
      <c r="N21" s="638"/>
      <c r="O21" s="638"/>
      <c r="P21" s="638"/>
      <c r="Q21" s="638"/>
      <c r="R21" s="638"/>
      <c r="S21" s="638"/>
      <c r="T21" s="638"/>
      <c r="U21" s="638"/>
      <c r="V21" s="638"/>
      <c r="W21" s="638"/>
      <c r="X21" s="639"/>
    </row>
    <row r="22" spans="1:24" ht="20.100000000000001" customHeight="1">
      <c r="A22" s="619"/>
      <c r="B22" s="620"/>
      <c r="C22" s="620"/>
      <c r="D22" s="620"/>
      <c r="E22" s="620"/>
      <c r="F22" s="620"/>
      <c r="G22" s="620"/>
      <c r="H22" s="620"/>
      <c r="I22" s="621"/>
      <c r="J22" s="640"/>
      <c r="K22" s="641"/>
      <c r="L22" s="641"/>
      <c r="M22" s="641"/>
      <c r="N22" s="641"/>
      <c r="O22" s="641"/>
      <c r="P22" s="641"/>
      <c r="Q22" s="641"/>
      <c r="R22" s="641"/>
      <c r="S22" s="641"/>
      <c r="T22" s="641"/>
      <c r="U22" s="641"/>
      <c r="V22" s="641"/>
      <c r="W22" s="641"/>
      <c r="X22" s="642"/>
    </row>
    <row r="23" spans="1:24" ht="20.100000000000001" customHeight="1">
      <c r="A23" s="622"/>
      <c r="B23" s="623"/>
      <c r="C23" s="623"/>
      <c r="D23" s="623"/>
      <c r="E23" s="623"/>
      <c r="F23" s="623"/>
      <c r="G23" s="623"/>
      <c r="H23" s="623"/>
      <c r="I23" s="624"/>
      <c r="J23" s="643"/>
      <c r="K23" s="644"/>
      <c r="L23" s="644"/>
      <c r="M23" s="644"/>
      <c r="N23" s="644"/>
      <c r="O23" s="644"/>
      <c r="P23" s="644"/>
      <c r="Q23" s="644"/>
      <c r="R23" s="644"/>
      <c r="S23" s="644"/>
      <c r="T23" s="644"/>
      <c r="U23" s="644"/>
      <c r="V23" s="644"/>
      <c r="W23" s="644"/>
      <c r="X23" s="645"/>
    </row>
    <row r="24" spans="1:24" ht="20.100000000000001" customHeight="1">
      <c r="A24" s="523" t="s">
        <v>163</v>
      </c>
      <c r="B24" s="524"/>
      <c r="C24" s="524"/>
      <c r="D24" s="524"/>
      <c r="E24" s="524"/>
      <c r="F24" s="524"/>
      <c r="G24" s="524"/>
      <c r="H24" s="524"/>
      <c r="I24" s="525"/>
      <c r="J24" s="610"/>
      <c r="K24" s="611"/>
      <c r="L24" s="611"/>
      <c r="M24" s="611"/>
      <c r="N24" s="611"/>
      <c r="O24" s="611"/>
      <c r="P24" s="611"/>
      <c r="Q24" s="611"/>
      <c r="R24" s="611"/>
      <c r="S24" s="611"/>
      <c r="T24" s="611"/>
      <c r="U24" s="611"/>
      <c r="V24" s="611"/>
      <c r="W24" s="611"/>
      <c r="X24" s="612"/>
    </row>
    <row r="25" spans="1:24" ht="20.100000000000001" customHeight="1" thickBot="1">
      <c r="A25" s="526"/>
      <c r="B25" s="527"/>
      <c r="C25" s="527"/>
      <c r="D25" s="527"/>
      <c r="E25" s="527"/>
      <c r="F25" s="527"/>
      <c r="G25" s="527"/>
      <c r="H25" s="527"/>
      <c r="I25" s="528"/>
      <c r="J25" s="613"/>
      <c r="K25" s="614"/>
      <c r="L25" s="614"/>
      <c r="M25" s="614"/>
      <c r="N25" s="614"/>
      <c r="O25" s="614"/>
      <c r="P25" s="614"/>
      <c r="Q25" s="614"/>
      <c r="R25" s="614"/>
      <c r="S25" s="614"/>
      <c r="T25" s="614"/>
      <c r="U25" s="614"/>
      <c r="V25" s="614"/>
      <c r="W25" s="614"/>
      <c r="X25" s="615"/>
    </row>
    <row r="26" spans="1:24" ht="20.100000000000001" customHeight="1">
      <c r="A26" s="3"/>
      <c r="B26" s="3"/>
      <c r="C26" s="3"/>
      <c r="D26" s="4"/>
      <c r="E26" s="4"/>
      <c r="F26" s="4"/>
      <c r="G26" s="4"/>
      <c r="H26" s="4"/>
      <c r="I26" s="4"/>
      <c r="J26" s="4"/>
      <c r="K26" s="4"/>
      <c r="L26" s="4"/>
      <c r="M26" s="4"/>
      <c r="N26" s="4"/>
      <c r="O26" s="4"/>
      <c r="P26" s="4"/>
      <c r="Q26" s="4"/>
      <c r="R26" s="4"/>
      <c r="S26" s="4"/>
      <c r="T26" s="4"/>
      <c r="U26" s="4"/>
      <c r="V26" s="4"/>
      <c r="W26" s="4"/>
      <c r="X26" s="4"/>
    </row>
    <row r="27" spans="1:24" ht="30" customHeight="1" thickBot="1">
      <c r="A27" s="136" t="s">
        <v>15</v>
      </c>
      <c r="B27" s="565" t="s">
        <v>162</v>
      </c>
      <c r="C27" s="565"/>
      <c r="D27" s="565"/>
      <c r="E27" s="565"/>
      <c r="F27" s="565"/>
      <c r="G27" s="565"/>
      <c r="H27" s="565"/>
      <c r="I27" s="565"/>
      <c r="J27" s="565"/>
      <c r="K27" s="565"/>
      <c r="L27" s="565"/>
      <c r="M27" s="565"/>
      <c r="N27" s="565"/>
      <c r="O27" s="565"/>
      <c r="P27" s="565"/>
      <c r="Q27" s="565"/>
      <c r="R27" s="565"/>
      <c r="S27" s="565"/>
      <c r="T27" s="565"/>
      <c r="U27" s="565"/>
      <c r="V27" s="565"/>
      <c r="W27" s="565"/>
      <c r="X27" s="565"/>
    </row>
    <row r="28" spans="1:24" ht="21.75" customHeight="1">
      <c r="A28" s="529" t="s">
        <v>164</v>
      </c>
      <c r="B28" s="530"/>
      <c r="C28" s="530"/>
      <c r="D28" s="530"/>
      <c r="E28" s="566"/>
      <c r="F28" s="567"/>
      <c r="G28" s="567"/>
      <c r="H28" s="567"/>
      <c r="I28" s="567"/>
      <c r="J28" s="567"/>
      <c r="K28" s="567"/>
      <c r="L28" s="567"/>
      <c r="M28" s="567"/>
      <c r="N28" s="567"/>
      <c r="O28" s="567"/>
      <c r="P28" s="567"/>
      <c r="Q28" s="567"/>
      <c r="R28" s="567"/>
      <c r="S28" s="567"/>
      <c r="T28" s="567"/>
      <c r="U28" s="567"/>
      <c r="V28" s="567"/>
      <c r="W28" s="567"/>
      <c r="X28" s="568"/>
    </row>
    <row r="29" spans="1:24" ht="21.75" customHeight="1">
      <c r="A29" s="531"/>
      <c r="B29" s="532"/>
      <c r="C29" s="532"/>
      <c r="D29" s="532"/>
      <c r="E29" s="569"/>
      <c r="F29" s="570"/>
      <c r="G29" s="570"/>
      <c r="H29" s="570"/>
      <c r="I29" s="570"/>
      <c r="J29" s="570"/>
      <c r="K29" s="570"/>
      <c r="L29" s="570"/>
      <c r="M29" s="570"/>
      <c r="N29" s="570"/>
      <c r="O29" s="570"/>
      <c r="P29" s="570"/>
      <c r="Q29" s="570"/>
      <c r="R29" s="570"/>
      <c r="S29" s="570"/>
      <c r="T29" s="570"/>
      <c r="U29" s="570"/>
      <c r="V29" s="570"/>
      <c r="W29" s="570"/>
      <c r="X29" s="571"/>
    </row>
    <row r="30" spans="1:24" ht="21.75" customHeight="1">
      <c r="A30" s="531"/>
      <c r="B30" s="532"/>
      <c r="C30" s="532"/>
      <c r="D30" s="532"/>
      <c r="E30" s="569"/>
      <c r="F30" s="570"/>
      <c r="G30" s="570"/>
      <c r="H30" s="570"/>
      <c r="I30" s="570"/>
      <c r="J30" s="570"/>
      <c r="K30" s="570"/>
      <c r="L30" s="570"/>
      <c r="M30" s="570"/>
      <c r="N30" s="570"/>
      <c r="O30" s="570"/>
      <c r="P30" s="570"/>
      <c r="Q30" s="570"/>
      <c r="R30" s="570"/>
      <c r="S30" s="570"/>
      <c r="T30" s="570"/>
      <c r="U30" s="570"/>
      <c r="V30" s="570"/>
      <c r="W30" s="570"/>
      <c r="X30" s="571"/>
    </row>
    <row r="31" spans="1:24" ht="21.75" customHeight="1">
      <c r="A31" s="531"/>
      <c r="B31" s="532"/>
      <c r="C31" s="532"/>
      <c r="D31" s="532"/>
      <c r="E31" s="569"/>
      <c r="F31" s="570"/>
      <c r="G31" s="570"/>
      <c r="H31" s="570"/>
      <c r="I31" s="570"/>
      <c r="J31" s="570"/>
      <c r="K31" s="570"/>
      <c r="L31" s="570"/>
      <c r="M31" s="570"/>
      <c r="N31" s="570"/>
      <c r="O31" s="570"/>
      <c r="P31" s="570"/>
      <c r="Q31" s="570"/>
      <c r="R31" s="570"/>
      <c r="S31" s="570"/>
      <c r="T31" s="570"/>
      <c r="U31" s="570"/>
      <c r="V31" s="570"/>
      <c r="W31" s="570"/>
      <c r="X31" s="571"/>
    </row>
    <row r="32" spans="1:24" ht="21.75" customHeight="1">
      <c r="A32" s="531"/>
      <c r="B32" s="532"/>
      <c r="C32" s="532"/>
      <c r="D32" s="532"/>
      <c r="E32" s="569"/>
      <c r="F32" s="570"/>
      <c r="G32" s="570"/>
      <c r="H32" s="570"/>
      <c r="I32" s="570"/>
      <c r="J32" s="570"/>
      <c r="K32" s="570"/>
      <c r="L32" s="570"/>
      <c r="M32" s="570"/>
      <c r="N32" s="570"/>
      <c r="O32" s="570"/>
      <c r="P32" s="570"/>
      <c r="Q32" s="570"/>
      <c r="R32" s="570"/>
      <c r="S32" s="570"/>
      <c r="T32" s="570"/>
      <c r="U32" s="570"/>
      <c r="V32" s="570"/>
      <c r="W32" s="570"/>
      <c r="X32" s="571"/>
    </row>
    <row r="33" spans="1:24" ht="21.75" customHeight="1">
      <c r="A33" s="531"/>
      <c r="B33" s="532"/>
      <c r="C33" s="532"/>
      <c r="D33" s="532"/>
      <c r="E33" s="569"/>
      <c r="F33" s="570"/>
      <c r="G33" s="570"/>
      <c r="H33" s="570"/>
      <c r="I33" s="570"/>
      <c r="J33" s="570"/>
      <c r="K33" s="570"/>
      <c r="L33" s="570"/>
      <c r="M33" s="570"/>
      <c r="N33" s="570"/>
      <c r="O33" s="570"/>
      <c r="P33" s="570"/>
      <c r="Q33" s="570"/>
      <c r="R33" s="570"/>
      <c r="S33" s="570"/>
      <c r="T33" s="570"/>
      <c r="U33" s="570"/>
      <c r="V33" s="570"/>
      <c r="W33" s="570"/>
      <c r="X33" s="571"/>
    </row>
    <row r="34" spans="1:24" ht="21.75" customHeight="1">
      <c r="A34" s="533"/>
      <c r="B34" s="534"/>
      <c r="C34" s="534"/>
      <c r="D34" s="534"/>
      <c r="E34" s="572"/>
      <c r="F34" s="573"/>
      <c r="G34" s="573"/>
      <c r="H34" s="573"/>
      <c r="I34" s="573"/>
      <c r="J34" s="573"/>
      <c r="K34" s="573"/>
      <c r="L34" s="573"/>
      <c r="M34" s="573"/>
      <c r="N34" s="573"/>
      <c r="O34" s="573"/>
      <c r="P34" s="573"/>
      <c r="Q34" s="573"/>
      <c r="R34" s="573"/>
      <c r="S34" s="573"/>
      <c r="T34" s="573"/>
      <c r="U34" s="573"/>
      <c r="V34" s="573"/>
      <c r="W34" s="573"/>
      <c r="X34" s="574"/>
    </row>
    <row r="35" spans="1:24" ht="29.25" customHeight="1" thickBot="1">
      <c r="A35" s="521" t="s">
        <v>165</v>
      </c>
      <c r="B35" s="522"/>
      <c r="C35" s="522"/>
      <c r="D35" s="522"/>
      <c r="E35" s="634"/>
      <c r="F35" s="635"/>
      <c r="G35" s="635"/>
      <c r="H35" s="635"/>
      <c r="I35" s="635"/>
      <c r="J35" s="635"/>
      <c r="K35" s="635"/>
      <c r="L35" s="635"/>
      <c r="M35" s="635"/>
      <c r="N35" s="635"/>
      <c r="O35" s="635"/>
      <c r="P35" s="635"/>
      <c r="Q35" s="635"/>
      <c r="R35" s="635"/>
      <c r="S35" s="635"/>
      <c r="T35" s="635"/>
      <c r="U35" s="635"/>
      <c r="V35" s="635"/>
      <c r="W35" s="635"/>
      <c r="X35" s="636"/>
    </row>
    <row r="36" spans="1:24" ht="19.5" customHeight="1">
      <c r="A36" s="10"/>
      <c r="B36" s="10"/>
      <c r="C36" s="10"/>
      <c r="D36" s="10"/>
      <c r="E36" s="7"/>
      <c r="F36" s="7"/>
      <c r="G36" s="7"/>
      <c r="H36" s="7"/>
      <c r="I36" s="7"/>
      <c r="J36" s="7"/>
      <c r="K36" s="7"/>
      <c r="L36" s="7"/>
      <c r="M36" s="7"/>
      <c r="N36" s="7"/>
      <c r="O36" s="7"/>
      <c r="P36" s="7"/>
      <c r="Q36" s="7"/>
      <c r="R36" s="7"/>
      <c r="S36" s="7"/>
      <c r="T36" s="7"/>
      <c r="U36" s="7"/>
      <c r="V36" s="7"/>
      <c r="W36" s="7"/>
      <c r="X36" s="7"/>
    </row>
    <row r="37" spans="1:24" ht="20.100000000000001" customHeight="1">
      <c r="A37" s="608" t="s">
        <v>166</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row>
    <row r="38" spans="1:24" ht="27.75" customHeight="1">
      <c r="A38" s="45" t="s">
        <v>17</v>
      </c>
      <c r="B38" s="539" t="s">
        <v>168</v>
      </c>
      <c r="C38" s="539"/>
      <c r="D38" s="539"/>
      <c r="E38" s="539"/>
      <c r="F38" s="539"/>
      <c r="G38" s="539"/>
      <c r="H38" s="539"/>
      <c r="I38" s="539"/>
      <c r="J38" s="539"/>
      <c r="K38" s="539"/>
      <c r="L38" s="539"/>
      <c r="M38" s="539"/>
      <c r="N38" s="539"/>
      <c r="O38" s="539"/>
      <c r="P38" s="539"/>
      <c r="Q38" s="539"/>
      <c r="R38" s="539"/>
      <c r="S38" s="539"/>
      <c r="T38" s="539"/>
      <c r="U38" s="539"/>
      <c r="V38" s="539"/>
      <c r="W38" s="539"/>
      <c r="X38" s="539"/>
    </row>
    <row r="39" spans="1:24" ht="26.25" customHeight="1">
      <c r="A39" s="46"/>
      <c r="B39" s="538" t="s">
        <v>167</v>
      </c>
      <c r="C39" s="538"/>
      <c r="D39" s="538"/>
      <c r="E39" s="538"/>
      <c r="F39" s="538"/>
      <c r="G39" s="538"/>
      <c r="H39" s="538"/>
      <c r="I39" s="538"/>
      <c r="J39" s="538"/>
      <c r="K39" s="538"/>
      <c r="L39" s="538"/>
      <c r="M39" s="538"/>
      <c r="N39" s="538"/>
      <c r="O39" s="538"/>
      <c r="P39" s="538"/>
      <c r="Q39" s="538"/>
      <c r="R39" s="538"/>
      <c r="S39" s="538"/>
      <c r="T39" s="538"/>
      <c r="U39" s="538"/>
      <c r="V39" s="538"/>
      <c r="W39" s="538"/>
      <c r="X39" s="538"/>
    </row>
    <row r="40" spans="1:24" ht="20.100000000000001" customHeight="1">
      <c r="B40" s="37"/>
      <c r="O40" s="625"/>
      <c r="P40" s="625"/>
      <c r="Q40" s="625"/>
      <c r="R40" s="625"/>
      <c r="S40" s="625"/>
      <c r="T40" s="625"/>
      <c r="U40" s="625"/>
      <c r="V40" s="625"/>
      <c r="W40" s="625"/>
      <c r="X40" s="625"/>
    </row>
    <row r="49" spans="1:24" ht="20.100000000000001" customHeight="1">
      <c r="A49" s="8"/>
      <c r="B49" s="8"/>
      <c r="C49" s="8"/>
      <c r="D49" s="8"/>
      <c r="E49" s="8"/>
      <c r="F49" s="8"/>
      <c r="G49" s="8"/>
      <c r="H49" s="8"/>
      <c r="I49" s="8"/>
      <c r="J49" s="7"/>
      <c r="K49" s="7"/>
      <c r="L49" s="7"/>
      <c r="M49" s="7"/>
      <c r="N49" s="7"/>
      <c r="O49" s="7"/>
      <c r="P49" s="7"/>
      <c r="Q49" s="7"/>
      <c r="R49" s="7"/>
      <c r="S49" s="7"/>
      <c r="T49" s="7"/>
      <c r="U49" s="7"/>
      <c r="V49" s="7"/>
      <c r="W49" s="7"/>
      <c r="X49" s="7"/>
    </row>
    <row r="57" spans="1:24" ht="20.100000000000001" customHeight="1">
      <c r="V57" s="9"/>
    </row>
  </sheetData>
  <sheetProtection algorithmName="SHA-512" hashValue="ra7jx2eZ2I+EawedHEUgscy9YjYTxFlaVPu1kM2f1VED5UYwcn4Z/IO1RsyfRbcGVPR3uGf2x8hMZeg41UYo2w==" saltValue="OhEuXlfin9yb4BlltoriYQ==" spinCount="100000" sheet="1" formatCells="0" selectLockedCells="1"/>
  <protectedRanges>
    <protectedRange sqref="K9 R9 V9 F9:F10 D12:X13 D15:X15 J21:X25 E28:X35 S14 O14 F11:N11 P11:X11 Q14 L14:M14 F14:J14 S16 O16 Q16 L16:M16 D16:J16 D6:L8 N6:X8" name="範囲1"/>
  </protectedRanges>
  <mergeCells count="48">
    <mergeCell ref="A37:X37"/>
    <mergeCell ref="J24:X25"/>
    <mergeCell ref="A21:I23"/>
    <mergeCell ref="O40:X40"/>
    <mergeCell ref="A13:E14"/>
    <mergeCell ref="F14:G14"/>
    <mergeCell ref="P14:R14"/>
    <mergeCell ref="T14:X14"/>
    <mergeCell ref="E35:X35"/>
    <mergeCell ref="J21:X23"/>
    <mergeCell ref="J14:K14"/>
    <mergeCell ref="A15:E16"/>
    <mergeCell ref="F16:G16"/>
    <mergeCell ref="J16:K16"/>
    <mergeCell ref="P16:R16"/>
    <mergeCell ref="T16:X16"/>
    <mergeCell ref="B19:X20"/>
    <mergeCell ref="B27:X27"/>
    <mergeCell ref="E28:X34"/>
    <mergeCell ref="S1:X2"/>
    <mergeCell ref="P1:R1"/>
    <mergeCell ref="F10:X10"/>
    <mergeCell ref="F11:X11"/>
    <mergeCell ref="A9:E9"/>
    <mergeCell ref="A10:E11"/>
    <mergeCell ref="A1:O3"/>
    <mergeCell ref="L9:O9"/>
    <mergeCell ref="A6:E6"/>
    <mergeCell ref="A7:E8"/>
    <mergeCell ref="F6:N6"/>
    <mergeCell ref="A4:X5"/>
    <mergeCell ref="F15:X15"/>
    <mergeCell ref="A35:D35"/>
    <mergeCell ref="A24:I25"/>
    <mergeCell ref="A28:D34"/>
    <mergeCell ref="P2:R2"/>
    <mergeCell ref="B39:X39"/>
    <mergeCell ref="B38:X38"/>
    <mergeCell ref="O6:X6"/>
    <mergeCell ref="F7:N8"/>
    <mergeCell ref="O7:X8"/>
    <mergeCell ref="F13:X13"/>
    <mergeCell ref="B18:X18"/>
    <mergeCell ref="A12:E12"/>
    <mergeCell ref="F12:X12"/>
    <mergeCell ref="W9:X9"/>
    <mergeCell ref="S9:T9"/>
    <mergeCell ref="G9:J9"/>
  </mergeCells>
  <phoneticPr fontId="2"/>
  <dataValidations count="3">
    <dataValidation type="list" allowBlank="1" showInputMessage="1" showErrorMessage="1" sqref="S14 O14 S16 O16" xr:uid="{00000000-0002-0000-0300-000000000000}">
      <formula1>選択肢</formula1>
    </dataValidation>
    <dataValidation type="list" allowBlank="1" showInputMessage="1" showErrorMessage="1" sqref="I14 I16" xr:uid="{00000000-0002-0000-0300-000001000000}">
      <formula1>月</formula1>
    </dataValidation>
    <dataValidation type="list" allowBlank="1" showInputMessage="1" showErrorMessage="1" sqref="L14 L16" xr:uid="{00000000-0002-0000-0300-000002000000}">
      <formula1>日</formula1>
    </dataValidation>
  </dataValidations>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4</oddHeader>
    <oddFooter>&amp;C&amp;"ＭＳ Ｐゴシック,太字"（&amp;"Times New Roman,太字"Research Plan Survey&amp;"ＭＳ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Sheet1</vt:lpstr>
      <vt:lpstr>様式1_Form1</vt:lpstr>
      <vt:lpstr>様式2, 3_Form 2, 3</vt:lpstr>
      <vt:lpstr>様式4_Form４</vt:lpstr>
      <vt:lpstr>Environmental_Engineering</vt:lpstr>
      <vt:lpstr>Environmental_Systems</vt:lpstr>
      <vt:lpstr>Information_Engineering</vt:lpstr>
      <vt:lpstr>様式1_Form1!Print_Area</vt:lpstr>
      <vt:lpstr>'様式2, 3_Form 2, 3'!Print_Area</vt:lpstr>
      <vt:lpstr>様式4_Form４!Print_Area</vt:lpstr>
      <vt:lpstr>月</vt:lpstr>
      <vt:lpstr>性別</vt:lpstr>
      <vt:lpstr>専攻</vt:lpstr>
      <vt:lpstr>専攻・コース</vt:lpstr>
      <vt:lpstr>選択肢</vt:lpstr>
      <vt:lpstr>日</vt:lpstr>
      <vt:lpstr>入学月</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test</cp:lastModifiedBy>
  <cp:lastPrinted>2020-05-11T07:56:16Z</cp:lastPrinted>
  <dcterms:created xsi:type="dcterms:W3CDTF">2002-11-05T23:46:11Z</dcterms:created>
  <dcterms:modified xsi:type="dcterms:W3CDTF">2020-05-13T05:57:20Z</dcterms:modified>
</cp:coreProperties>
</file>